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chifuku_pref_fukui_lg_jp/Documents/地域福祉課共有/05_kansa/監査室データ/12監査調書・事前提出資料等/☆R6監査調書、事前資料/児童/事前提出資料/"/>
    </mc:Choice>
  </mc:AlternateContent>
  <xr:revisionPtr revIDLastSave="20" documentId="13_ncr:1_{0B2E7799-DB17-435F-B9F0-65F4FEE395D2}" xr6:coauthVersionLast="47" xr6:coauthVersionMax="47" xr10:uidLastSave="{47962C4B-E569-4515-BFDB-843A8C7A4E40}"/>
  <bookViews>
    <workbookView xWindow="-28920" yWindow="-120" windowWidth="29040" windowHeight="15840" xr2:uid="{00000000-000D-0000-FFFF-FFFF00000000}"/>
  </bookViews>
  <sheets>
    <sheet name="入力" sheetId="1" r:id="rId1"/>
    <sheet name="手書き用" sheetId="4" r:id="rId2"/>
  </sheets>
  <definedNames>
    <definedName name="_xlnm.Print_Area" localSheetId="1">手書き用!$A$1:$H$58</definedName>
    <definedName name="_xlnm.Print_Area" localSheetId="0">入力!$A$1:$H$58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D27" i="1" s="1"/>
  <c r="H26" i="1" l="1"/>
  <c r="B30" i="1" l="1"/>
  <c r="B28" i="1"/>
  <c r="B29" i="1" l="1"/>
  <c r="B15" i="1"/>
  <c r="B13" i="1"/>
  <c r="D13" i="1" s="1"/>
  <c r="B11" i="1"/>
  <c r="D11" i="1" s="1"/>
  <c r="B7" i="1"/>
  <c r="B9" i="1" l="1"/>
  <c r="D28" i="1" l="1"/>
  <c r="D30" i="1"/>
  <c r="D29" i="1"/>
  <c r="D15" i="1"/>
  <c r="D7" i="1"/>
  <c r="D9" i="1"/>
  <c r="D32" i="1" l="1"/>
  <c r="B16" i="1"/>
  <c r="D16" i="1" s="1"/>
</calcChain>
</file>

<file path=xl/sharedStrings.xml><?xml version="1.0" encoding="utf-8"?>
<sst xmlns="http://schemas.openxmlformats.org/spreadsheetml/2006/main" count="192" uniqueCount="67">
  <si>
    <t>保育所自己点検表（民営）</t>
    <rPh sb="0" eb="2">
      <t>ホイク</t>
    </rPh>
    <rPh sb="2" eb="3">
      <t>ショ</t>
    </rPh>
    <rPh sb="3" eb="5">
      <t>ジコ</t>
    </rPh>
    <rPh sb="5" eb="7">
      <t>テンケン</t>
    </rPh>
    <rPh sb="7" eb="8">
      <t>ヒョウ</t>
    </rPh>
    <rPh sb="10" eb="11">
      <t>エイ</t>
    </rPh>
    <phoneticPr fontId="1"/>
  </si>
  <si>
    <t>施設名：</t>
    <rPh sb="0" eb="2">
      <t>シセツ</t>
    </rPh>
    <rPh sb="2" eb="3">
      <t>メイ</t>
    </rPh>
    <phoneticPr fontId="1"/>
  </si>
  <si>
    <t>区分</t>
    <rPh sb="0" eb="2">
      <t>クブン</t>
    </rPh>
    <phoneticPr fontId="1"/>
  </si>
  <si>
    <t>児童数</t>
  </si>
  <si>
    <t>基準面積</t>
  </si>
  <si>
    <r>
      <t>必要面積</t>
    </r>
    <r>
      <rPr>
        <sz val="10"/>
        <rFont val="Century"/>
        <family val="1"/>
      </rPr>
      <t>(</t>
    </r>
    <r>
      <rPr>
        <sz val="10"/>
        <rFont val="ＭＳ 明朝"/>
        <family val="1"/>
        <charset val="128"/>
      </rPr>
      <t>㎡</t>
    </r>
    <r>
      <rPr>
        <sz val="10"/>
        <rFont val="Century"/>
        <family val="1"/>
      </rPr>
      <t>)</t>
    </r>
  </si>
  <si>
    <r>
      <t>実際の面積</t>
    </r>
    <r>
      <rPr>
        <sz val="10"/>
        <rFont val="Century"/>
        <family val="1"/>
      </rPr>
      <t>(</t>
    </r>
    <r>
      <rPr>
        <sz val="10"/>
        <rFont val="ＭＳ 明朝"/>
        <family val="1"/>
        <charset val="128"/>
      </rPr>
      <t>㎡</t>
    </r>
    <r>
      <rPr>
        <sz val="10"/>
        <rFont val="Century"/>
        <family val="1"/>
      </rPr>
      <t>)</t>
    </r>
  </si>
  <si>
    <r>
      <t>(</t>
    </r>
    <r>
      <rPr>
        <sz val="9"/>
        <rFont val="ＭＳ 明朝"/>
        <family val="1"/>
        <charset val="128"/>
      </rPr>
      <t>人</t>
    </r>
    <r>
      <rPr>
        <sz val="9"/>
        <rFont val="Century"/>
        <family val="1"/>
      </rPr>
      <t>)</t>
    </r>
  </si>
  <si>
    <r>
      <t>(</t>
    </r>
    <r>
      <rPr>
        <sz val="9"/>
        <rFont val="ＭＳ 明朝"/>
        <family val="1"/>
        <charset val="128"/>
      </rPr>
      <t>㎡</t>
    </r>
    <r>
      <rPr>
        <sz val="9"/>
        <rFont val="Century"/>
        <family val="1"/>
      </rPr>
      <t>/</t>
    </r>
    <r>
      <rPr>
        <sz val="9"/>
        <rFont val="ＭＳ 明朝"/>
        <family val="1"/>
        <charset val="128"/>
      </rPr>
      <t>人</t>
    </r>
    <r>
      <rPr>
        <sz val="9"/>
        <rFont val="Century"/>
        <family val="1"/>
      </rPr>
      <t>)</t>
    </r>
  </si>
  <si>
    <r>
      <t>(</t>
    </r>
    <r>
      <rPr>
        <sz val="9"/>
        <rFont val="ＭＳ 明朝"/>
        <family val="1"/>
        <charset val="128"/>
      </rPr>
      <t>Ａ</t>
    </r>
    <r>
      <rPr>
        <sz val="9"/>
        <rFont val="Century"/>
        <family val="1"/>
      </rPr>
      <t>)</t>
    </r>
    <r>
      <rPr>
        <sz val="9"/>
        <rFont val="ＭＳ 明朝"/>
        <family val="1"/>
        <charset val="128"/>
      </rPr>
      <t>×</t>
    </r>
    <r>
      <rPr>
        <sz val="9"/>
        <rFont val="Century"/>
        <family val="1"/>
      </rPr>
      <t>(</t>
    </r>
    <r>
      <rPr>
        <sz val="9"/>
        <rFont val="ＭＳ 明朝"/>
        <family val="1"/>
        <charset val="128"/>
      </rPr>
      <t>Ｂ</t>
    </r>
    <r>
      <rPr>
        <sz val="9"/>
        <rFont val="Century"/>
        <family val="1"/>
      </rPr>
      <t>)</t>
    </r>
  </si>
  <si>
    <r>
      <t>(</t>
    </r>
    <r>
      <rPr>
        <sz val="9"/>
        <rFont val="ＭＳ 明朝"/>
        <family val="1"/>
        <charset val="128"/>
      </rPr>
      <t>Ａ</t>
    </r>
    <r>
      <rPr>
        <sz val="9"/>
        <rFont val="Century"/>
        <family val="1"/>
      </rPr>
      <t>)</t>
    </r>
  </si>
  <si>
    <r>
      <t>(</t>
    </r>
    <r>
      <rPr>
        <sz val="9"/>
        <rFont val="ＭＳ 明朝"/>
        <family val="1"/>
        <charset val="128"/>
      </rPr>
      <t>Ｂ</t>
    </r>
    <r>
      <rPr>
        <sz val="9"/>
        <rFont val="Century"/>
        <family val="1"/>
      </rPr>
      <t>)</t>
    </r>
  </si>
  <si>
    <t>０歳</t>
  </si>
  <si>
    <r>
      <t>(</t>
    </r>
    <r>
      <rPr>
        <sz val="8"/>
        <rFont val="ＭＳ 明朝"/>
        <family val="1"/>
        <charset val="128"/>
      </rPr>
      <t>ほふくしない</t>
    </r>
    <r>
      <rPr>
        <sz val="8"/>
        <rFont val="Century"/>
        <family val="1"/>
      </rPr>
      <t>)</t>
    </r>
  </si>
  <si>
    <t>（ほふくする）</t>
  </si>
  <si>
    <r>
      <rPr>
        <sz val="8"/>
        <rFont val="Century"/>
        <family val="1"/>
      </rPr>
      <t>(</t>
    </r>
    <r>
      <rPr>
        <sz val="8"/>
        <rFont val="ＭＳ 明朝"/>
        <family val="1"/>
        <charset val="128"/>
      </rPr>
      <t>ほふくしない</t>
    </r>
    <r>
      <rPr>
        <sz val="8"/>
        <rFont val="Century"/>
        <family val="1"/>
      </rPr>
      <t>)</t>
    </r>
    <phoneticPr fontId="1"/>
  </si>
  <si>
    <t>（ほふくする）</t>
    <phoneticPr fontId="1"/>
  </si>
  <si>
    <t>２歳以上</t>
  </si>
  <si>
    <t>（屋外遊戯場）</t>
  </si>
  <si>
    <t>０歳（ほふくしない）</t>
    <rPh sb="1" eb="2">
      <t>サイ</t>
    </rPh>
    <phoneticPr fontId="1"/>
  </si>
  <si>
    <t>0歳（ほふくする）</t>
    <rPh sb="1" eb="2">
      <t>サイ</t>
    </rPh>
    <phoneticPr fontId="1"/>
  </si>
  <si>
    <r>
      <t>1歳</t>
    </r>
    <r>
      <rPr>
        <sz val="11"/>
        <rFont val="ＭＳ Ｐゴシック"/>
        <family val="3"/>
        <charset val="128"/>
        <scheme val="minor"/>
      </rPr>
      <t>（ほふくしない）</t>
    </r>
    <rPh sb="1" eb="2">
      <t>サイ</t>
    </rPh>
    <phoneticPr fontId="1"/>
  </si>
  <si>
    <r>
      <t>1歳</t>
    </r>
    <r>
      <rPr>
        <sz val="11"/>
        <rFont val="ＭＳ Ｐゴシック"/>
        <family val="3"/>
        <charset val="128"/>
        <scheme val="minor"/>
      </rPr>
      <t>（ほふくする）</t>
    </r>
    <rPh sb="1" eb="2">
      <t>サイ</t>
    </rPh>
    <phoneticPr fontId="1"/>
  </si>
  <si>
    <t>　</t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</si>
  <si>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</si>
  <si>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</si>
  <si>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配置基準</t>
  </si>
  <si>
    <t>必要保育士数</t>
  </si>
  <si>
    <t>実際の</t>
  </si>
  <si>
    <t>4歳</t>
    <rPh sb="1" eb="2">
      <t>サイ</t>
    </rPh>
    <phoneticPr fontId="1"/>
  </si>
  <si>
    <t>区分</t>
  </si>
  <si>
    <r>
      <t>(</t>
    </r>
    <r>
      <rPr>
        <sz val="7"/>
        <rFont val="ＭＳ 明朝"/>
        <family val="1"/>
        <charset val="128"/>
      </rPr>
      <t>○人につき１人</t>
    </r>
    <r>
      <rPr>
        <sz val="7"/>
        <rFont val="Century"/>
        <family val="1"/>
      </rPr>
      <t>)</t>
    </r>
  </si>
  <si>
    <r>
      <t>保育士</t>
    </r>
    <r>
      <rPr>
        <sz val="9"/>
        <rFont val="Century"/>
        <family val="1"/>
      </rPr>
      <t>(</t>
    </r>
    <r>
      <rPr>
        <sz val="9"/>
        <rFont val="ＭＳ 明朝"/>
        <family val="1"/>
        <charset val="128"/>
      </rPr>
      <t>人</t>
    </r>
    <r>
      <rPr>
        <sz val="9"/>
        <rFont val="Century"/>
        <family val="1"/>
      </rPr>
      <t>)</t>
    </r>
  </si>
  <si>
    <t>5歳</t>
    <rPh sb="1" eb="2">
      <t>サイ</t>
    </rPh>
    <phoneticPr fontId="1"/>
  </si>
  <si>
    <r>
      <t>(</t>
    </r>
    <r>
      <rPr>
        <sz val="9"/>
        <rFont val="ＭＳ 明朝"/>
        <family val="1"/>
        <charset val="128"/>
      </rPr>
      <t>Ａ</t>
    </r>
    <r>
      <rPr>
        <sz val="9"/>
        <rFont val="Century"/>
        <family val="1"/>
      </rPr>
      <t>)</t>
    </r>
    <r>
      <rPr>
        <sz val="9"/>
        <rFont val="ＭＳ 明朝"/>
        <family val="1"/>
        <charset val="128"/>
      </rPr>
      <t>÷</t>
    </r>
    <r>
      <rPr>
        <sz val="9"/>
        <rFont val="Century"/>
        <family val="1"/>
      </rPr>
      <t>(</t>
    </r>
    <r>
      <rPr>
        <sz val="9"/>
        <rFont val="ＭＳ 明朝"/>
        <family val="1"/>
        <charset val="128"/>
      </rPr>
      <t>Ｂ</t>
    </r>
    <r>
      <rPr>
        <sz val="9"/>
        <rFont val="Century"/>
        <family val="1"/>
      </rPr>
      <t>)</t>
    </r>
  </si>
  <si>
    <t>計</t>
    <rPh sb="0" eb="1">
      <t>ケイ</t>
    </rPh>
    <phoneticPr fontId="1"/>
  </si>
  <si>
    <t>０歳児</t>
  </si>
  <si>
    <t>定員</t>
    <rPh sb="0" eb="2">
      <t>テイイン</t>
    </rPh>
    <phoneticPr fontId="1"/>
  </si>
  <si>
    <t>１～２歳児</t>
  </si>
  <si>
    <t>３歳児</t>
  </si>
  <si>
    <t>４～５歳児</t>
  </si>
  <si>
    <r>
      <t>90</t>
    </r>
    <r>
      <rPr>
        <sz val="8"/>
        <rFont val="ＭＳ 明朝"/>
        <family val="1"/>
        <charset val="128"/>
      </rPr>
      <t>人以下加算</t>
    </r>
  </si>
  <si>
    <t>計</t>
  </si>
  <si>
    <t>調理員</t>
  </si>
  <si>
    <t>必要調理員数</t>
  </si>
  <si>
    <t>実際の調理員数</t>
  </si>
  <si>
    <t>常勤職員</t>
  </si>
  <si>
    <t>短時間勤務職員</t>
  </si>
  <si>
    <t>１日当たり最大児童受入数</t>
  </si>
  <si>
    <t>常勤換算値</t>
  </si>
  <si>
    <t>（再掲　実人数）</t>
  </si>
  <si>
    <t>低年齢児</t>
  </si>
  <si>
    <t>人</t>
  </si>
  <si>
    <t>人</t>
    <phoneticPr fontId="1"/>
  </si>
  <si>
    <t>延長保育(11時間の開所時間を超える分)</t>
    <phoneticPr fontId="1"/>
  </si>
  <si>
    <t>人　</t>
  </si>
  <si>
    <r>
      <t>障害児</t>
    </r>
    <r>
      <rPr>
        <u/>
        <sz val="10.5"/>
        <rFont val="ＭＳ 明朝"/>
        <family val="1"/>
        <charset val="128"/>
      </rPr>
      <t>（軽中重度）</t>
    </r>
    <rPh sb="4" eb="5">
      <t>ケイ</t>
    </rPh>
    <rPh sb="5" eb="6">
      <t>ナカ</t>
    </rPh>
    <rPh sb="6" eb="8">
      <t>ジュウド</t>
    </rPh>
    <phoneticPr fontId="1"/>
  </si>
  <si>
    <t>一時預かり</t>
  </si>
  <si>
    <t>　人　</t>
  </si>
  <si>
    <t>主任保育士</t>
  </si>
  <si>
    <r>
      <t xml:space="preserve">障害児保育
</t>
    </r>
    <r>
      <rPr>
        <u/>
        <sz val="9"/>
        <rFont val="ＭＳ 明朝"/>
        <family val="1"/>
        <charset val="128"/>
      </rPr>
      <t>（軽中重度）</t>
    </r>
    <rPh sb="7" eb="8">
      <t>ケイ</t>
    </rPh>
    <rPh sb="8" eb="9">
      <t>ナカ</t>
    </rPh>
    <rPh sb="9" eb="11">
      <t>ジュウド</t>
    </rPh>
    <phoneticPr fontId="1"/>
  </si>
  <si>
    <t>延長保育</t>
  </si>
  <si>
    <t>(11時間開所推進分)</t>
  </si>
  <si>
    <t>１歳</t>
    <phoneticPr fontId="1"/>
  </si>
  <si>
    <t>一時預かり</t>
    <phoneticPr fontId="1"/>
  </si>
  <si>
    <r>
      <rPr>
        <sz val="10.5"/>
        <rFont val="ＭＳ 明朝"/>
        <family val="1"/>
        <charset val="128"/>
      </rPr>
      <t>令和</t>
    </r>
    <r>
      <rPr>
        <sz val="10.5"/>
        <color rgb="FFFF0000"/>
        <rFont val="ＭＳ 明朝"/>
        <family val="1"/>
        <charset val="128"/>
      </rPr>
      <t>５</t>
    </r>
    <r>
      <rPr>
        <sz val="10.5"/>
        <rFont val="ＭＳ 明朝"/>
        <family val="1"/>
        <charset val="128"/>
      </rPr>
      <t>年度</t>
    </r>
    <rPh sb="0" eb="2">
      <t>レイワ</t>
    </rPh>
    <phoneticPr fontId="1"/>
  </si>
  <si>
    <r>
      <t>令和</t>
    </r>
    <r>
      <rPr>
        <sz val="10.5"/>
        <color rgb="FFFF0000"/>
        <rFont val="ＭＳ 明朝"/>
        <family val="1"/>
        <charset val="128"/>
      </rPr>
      <t>６</t>
    </r>
    <r>
      <rPr>
        <sz val="10.5"/>
        <rFont val="ＭＳ 明朝"/>
        <family val="1"/>
        <charset val="128"/>
      </rPr>
      <t>年度</t>
    </r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</si>
</sst>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name val="Century"/>
      <family val="1"/>
    </font>
    <font>
      <sz val="10.5"/>
      <name val="ＭＳ 明朝"/>
      <family val="1"/>
      <charset val="128"/>
    </font>
    <font>
      <sz val="10.5"/>
      <name val="Century"/>
      <family val="1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9"/>
      <name val="Century"/>
      <family val="1"/>
    </font>
    <font>
      <sz val="9"/>
      <name val="ＭＳ 明朝"/>
      <family val="1"/>
      <charset val="128"/>
    </font>
    <font>
      <sz val="8"/>
      <name val="Century"/>
      <family val="1"/>
    </font>
    <font>
      <sz val="8"/>
      <name val="ＭＳ 明朝"/>
      <family val="1"/>
      <charset val="128"/>
    </font>
    <font>
      <sz val="7"/>
      <name val="Century"/>
      <family val="1"/>
    </font>
    <font>
      <sz val="7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u/>
      <sz val="10.5"/>
      <name val="ＭＳ 明朝"/>
      <family val="1"/>
      <charset val="128"/>
    </font>
    <font>
      <u/>
      <sz val="9"/>
      <name val="ＭＳ 明朝"/>
      <family val="1"/>
      <charset val="128"/>
    </font>
    <font>
      <sz val="11"/>
      <color rgb="FFFF0000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 diagonalUp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13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6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7" fillId="0" borderId="35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42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justify" vertical="top" wrapText="1"/>
    </xf>
    <xf numFmtId="0" fontId="6" fillId="0" borderId="12" xfId="0" applyFont="1" applyBorder="1" applyAlignment="1">
      <alignment vertical="center" wrapText="1"/>
    </xf>
    <xf numFmtId="0" fontId="7" fillId="0" borderId="11" xfId="0" applyFont="1" applyBorder="1" applyAlignment="1">
      <alignment horizontal="justify" vertical="top" wrapText="1"/>
    </xf>
    <xf numFmtId="0" fontId="6" fillId="0" borderId="16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3" fillId="0" borderId="38" xfId="0" applyFont="1" applyBorder="1">
      <alignment vertical="center"/>
    </xf>
    <xf numFmtId="0" fontId="7" fillId="0" borderId="34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3" fillId="3" borderId="1" xfId="0" applyFont="1" applyFill="1" applyBorder="1">
      <alignment vertical="center"/>
    </xf>
    <xf numFmtId="0" fontId="3" fillId="0" borderId="38" xfId="0" applyFont="1" applyBorder="1" applyAlignment="1">
      <alignment vertical="center" shrinkToFi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right" vertical="center" wrapText="1"/>
    </xf>
    <xf numFmtId="0" fontId="8" fillId="3" borderId="6" xfId="0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5" fillId="0" borderId="31" xfId="0" applyFont="1" applyBorder="1" applyAlignment="1">
      <alignment horizontal="right" vertical="center" wrapText="1"/>
    </xf>
    <xf numFmtId="0" fontId="5" fillId="0" borderId="39" xfId="0" applyFont="1" applyBorder="1" applyAlignment="1">
      <alignment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justify" vertical="center" wrapText="1"/>
    </xf>
    <xf numFmtId="0" fontId="13" fillId="0" borderId="15" xfId="0" applyFont="1" applyBorder="1" applyAlignment="1">
      <alignment horizontal="justify" vertical="center" wrapText="1"/>
    </xf>
    <xf numFmtId="0" fontId="14" fillId="0" borderId="15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shrinkToFit="1"/>
    </xf>
    <xf numFmtId="0" fontId="6" fillId="0" borderId="16" xfId="0" applyFont="1" applyBorder="1" applyAlignment="1">
      <alignment vertical="center" shrinkToFit="1"/>
    </xf>
    <xf numFmtId="0" fontId="14" fillId="0" borderId="16" xfId="0" applyFont="1" applyBorder="1" applyAlignment="1">
      <alignment horizontal="justify" vertical="top" shrinkToFit="1"/>
    </xf>
    <xf numFmtId="0" fontId="6" fillId="0" borderId="16" xfId="0" applyFont="1" applyBorder="1" applyAlignment="1">
      <alignment horizontal="justify" vertical="center" shrinkToFit="1"/>
    </xf>
    <xf numFmtId="0" fontId="12" fillId="0" borderId="17" xfId="0" applyFont="1" applyBorder="1" applyAlignment="1">
      <alignment vertical="center" shrinkToFit="1"/>
    </xf>
    <xf numFmtId="0" fontId="14" fillId="0" borderId="18" xfId="0" applyFont="1" applyBorder="1" applyAlignment="1">
      <alignment vertical="center" shrinkToFit="1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9" fillId="0" borderId="17" xfId="0" applyFont="1" applyBorder="1" applyAlignment="1">
      <alignment horizontal="justify" vertical="center" wrapText="1"/>
    </xf>
    <xf numFmtId="0" fontId="13" fillId="0" borderId="18" xfId="0" applyFont="1" applyBorder="1" applyAlignment="1">
      <alignment horizontal="justify" vertical="center" wrapText="1"/>
    </xf>
    <xf numFmtId="0" fontId="14" fillId="0" borderId="18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14" fillId="0" borderId="16" xfId="0" applyFont="1" applyBorder="1" applyAlignment="1">
      <alignment vertical="center" wrapText="1" shrinkToFit="1"/>
    </xf>
    <xf numFmtId="0" fontId="12" fillId="0" borderId="17" xfId="0" applyFont="1" applyBorder="1" applyAlignment="1">
      <alignment horizontal="justify" vertical="center" wrapText="1"/>
    </xf>
    <xf numFmtId="0" fontId="8" fillId="3" borderId="4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17" fillId="0" borderId="29" xfId="0" applyFont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right" vertical="center" wrapText="1"/>
    </xf>
    <xf numFmtId="0" fontId="3" fillId="0" borderId="13" xfId="0" applyFont="1" applyBorder="1">
      <alignment vertical="center"/>
    </xf>
    <xf numFmtId="0" fontId="3" fillId="3" borderId="2" xfId="0" applyFont="1" applyFill="1" applyBorder="1">
      <alignment vertical="center"/>
    </xf>
    <xf numFmtId="0" fontId="3" fillId="0" borderId="30" xfId="0" applyFont="1" applyBorder="1">
      <alignment vertical="center"/>
    </xf>
    <xf numFmtId="0" fontId="5" fillId="2" borderId="1" xfId="0" applyFont="1" applyFill="1" applyBorder="1" applyAlignment="1">
      <alignment horizontal="right" vertical="center" wrapText="1"/>
    </xf>
    <xf numFmtId="0" fontId="3" fillId="0" borderId="45" xfId="0" applyFont="1" applyBorder="1">
      <alignment vertical="center"/>
    </xf>
    <xf numFmtId="0" fontId="5" fillId="0" borderId="47" xfId="0" applyFont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right" vertical="center" wrapText="1"/>
    </xf>
    <xf numFmtId="0" fontId="8" fillId="3" borderId="49" xfId="0" applyFont="1" applyFill="1" applyBorder="1" applyAlignment="1">
      <alignment horizontal="right" vertical="center" wrapText="1"/>
    </xf>
    <xf numFmtId="0" fontId="12" fillId="0" borderId="17" xfId="0" applyFont="1" applyBorder="1" applyAlignment="1">
      <alignment horizontal="justify" vertical="center" wrapText="1" shrinkToFit="1"/>
    </xf>
    <xf numFmtId="0" fontId="5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176" fontId="5" fillId="3" borderId="2" xfId="0" applyNumberFormat="1" applyFont="1" applyFill="1" applyBorder="1" applyAlignment="1">
      <alignment horizontal="right" vertical="center" wrapText="1"/>
    </xf>
    <xf numFmtId="176" fontId="5" fillId="3" borderId="3" xfId="0" applyNumberFormat="1" applyFont="1" applyFill="1" applyBorder="1" applyAlignment="1">
      <alignment horizontal="right" vertical="center" wrapText="1"/>
    </xf>
    <xf numFmtId="176" fontId="5" fillId="3" borderId="4" xfId="0" applyNumberFormat="1" applyFont="1" applyFill="1" applyBorder="1" applyAlignment="1">
      <alignment horizontal="right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right" vertical="center" wrapText="1"/>
    </xf>
    <xf numFmtId="0" fontId="7" fillId="0" borderId="33" xfId="0" applyFont="1" applyBorder="1" applyAlignment="1">
      <alignment horizontal="right" vertical="center" wrapText="1"/>
    </xf>
    <xf numFmtId="0" fontId="8" fillId="3" borderId="1" xfId="0" applyFont="1" applyFill="1" applyBorder="1" applyAlignment="1">
      <alignment horizontal="righ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justify" vertical="top" wrapText="1"/>
    </xf>
    <xf numFmtId="0" fontId="6" fillId="0" borderId="38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right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3</xdr:col>
      <xdr:colOff>104775</xdr:colOff>
      <xdr:row>2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0" y="257175"/>
          <a:ext cx="3152775" cy="295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１　設備運営基準（設備の基準）確認表</a:t>
          </a:r>
          <a:r>
            <a:rPr lang="ja-JP" altLang="en-US" sz="9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　</a:t>
          </a: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47625</xdr:colOff>
      <xdr:row>20</xdr:row>
      <xdr:rowOff>47625</xdr:rowOff>
    </xdr:from>
    <xdr:to>
      <xdr:col>3</xdr:col>
      <xdr:colOff>419100</xdr:colOff>
      <xdr:row>21</xdr:row>
      <xdr:rowOff>161925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7625" y="3381375"/>
          <a:ext cx="3419475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２　設備運営基準（職員配置基準）確認表　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47625</xdr:colOff>
      <xdr:row>40</xdr:row>
      <xdr:rowOff>123825</xdr:rowOff>
    </xdr:from>
    <xdr:to>
      <xdr:col>3</xdr:col>
      <xdr:colOff>47625</xdr:colOff>
      <xdr:row>42</xdr:row>
      <xdr:rowOff>66675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7625" y="7981950"/>
          <a:ext cx="304800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３　職員加配状況　確認表　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34</xdr:row>
      <xdr:rowOff>76200</xdr:rowOff>
    </xdr:from>
    <xdr:to>
      <xdr:col>5</xdr:col>
      <xdr:colOff>800100</xdr:colOff>
      <xdr:row>40</xdr:row>
      <xdr:rowOff>95250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0" y="7077075"/>
          <a:ext cx="5753100" cy="1047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児童数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(A)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は「事前提出資料　１保育所の概要」の現員児童数と一致すること。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必要保育士数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人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の欄について、各年齢区分毎に除算（小数点第１位まで計算（小数点第２位切捨））し記載。４区分を加算後、小数点第１位を四捨五入して整数としたもの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定員９０名以下の施設は１人加算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を計の欄に記載。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調理員は２人（定員４０名以下は１人、１５１以上は３人）以上配置。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54</xdr:row>
      <xdr:rowOff>161925</xdr:rowOff>
    </xdr:from>
    <xdr:to>
      <xdr:col>4</xdr:col>
      <xdr:colOff>9525</xdr:colOff>
      <xdr:row>58</xdr:row>
      <xdr:rowOff>161925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0" y="12087225"/>
          <a:ext cx="4010025" cy="800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常勤換算は「事前提出資料　３職員の採用・退職の状況」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注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１の算出方法に同じ。</a:t>
          </a:r>
          <a:endParaRPr lang="ja-JP" altLang="en-US" sz="8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職員の加配状況には専任の職員を記載。</a:t>
          </a:r>
          <a:endParaRPr lang="ja-JP" altLang="ja-JP" sz="8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28575</xdr:colOff>
      <xdr:row>40</xdr:row>
      <xdr:rowOff>85725</xdr:rowOff>
    </xdr:from>
    <xdr:to>
      <xdr:col>7</xdr:col>
      <xdr:colOff>723900</xdr:colOff>
      <xdr:row>42</xdr:row>
      <xdr:rowOff>38100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981575" y="8039100"/>
          <a:ext cx="242887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４　特別保育の実施状況</a:t>
          </a:r>
        </a:p>
      </xdr:txBody>
    </xdr:sp>
    <xdr:clientData/>
  </xdr:twoCellAnchor>
  <xdr:twoCellAnchor>
    <xdr:from>
      <xdr:col>4</xdr:col>
      <xdr:colOff>866775</xdr:colOff>
      <xdr:row>50</xdr:row>
      <xdr:rowOff>1</xdr:rowOff>
    </xdr:from>
    <xdr:to>
      <xdr:col>7</xdr:col>
      <xdr:colOff>1000125</xdr:colOff>
      <xdr:row>52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867275" y="10820401"/>
          <a:ext cx="3028950" cy="5333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各年度中で、それぞれの事業を利用した児童が最も多かった日の人数を記載。</a:t>
          </a:r>
        </a:p>
      </xdr:txBody>
    </xdr:sp>
    <xdr:clientData/>
  </xdr:twoCellAnchor>
  <xdr:twoCellAnchor>
    <xdr:from>
      <xdr:col>0</xdr:col>
      <xdr:colOff>133350</xdr:colOff>
      <xdr:row>17</xdr:row>
      <xdr:rowOff>104775</xdr:rowOff>
    </xdr:from>
    <xdr:to>
      <xdr:col>5</xdr:col>
      <xdr:colOff>571500</xdr:colOff>
      <xdr:row>19</xdr:row>
      <xdr:rowOff>85725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33350" y="2924175"/>
          <a:ext cx="539115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00" b="0" i="0" baseline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※</a:t>
          </a:r>
          <a:r>
            <a:rPr lang="ja-JP" altLang="ja-JP" sz="1000" b="0" i="0" baseline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児童数</a:t>
          </a:r>
          <a:r>
            <a:rPr lang="en-US" altLang="ja-JP" sz="1000" b="0" i="0" baseline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(A)</a:t>
          </a:r>
          <a:r>
            <a:rPr lang="ja-JP" altLang="ja-JP" sz="1000" b="0" i="0" baseline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は「事前提出資料１　保育所の概要」の現員児童数と一致すること。</a:t>
          </a:r>
        </a:p>
        <a:p>
          <a:endParaRPr kumimoji="1" lang="ja-JP" altLang="en-US" sz="1100"/>
        </a:p>
      </xdr:txBody>
    </xdr:sp>
    <xdr:clientData/>
  </xdr:twoCellAnchor>
  <xdr:twoCellAnchor>
    <xdr:from>
      <xdr:col>5</xdr:col>
      <xdr:colOff>314325</xdr:colOff>
      <xdr:row>1</xdr:row>
      <xdr:rowOff>171449</xdr:rowOff>
    </xdr:from>
    <xdr:to>
      <xdr:col>7</xdr:col>
      <xdr:colOff>933450</xdr:colOff>
      <xdr:row>14</xdr:row>
      <xdr:rowOff>295274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267325" y="390524"/>
          <a:ext cx="2562225" cy="2028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記入方法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①１，２については、　　　セルに施設の状況を入力してください。</a:t>
          </a:r>
          <a:endParaRPr kumimoji="1" lang="en-US" altLang="ja-JP" sz="1100"/>
        </a:p>
        <a:p>
          <a:r>
            <a:rPr kumimoji="1" lang="ja-JP" altLang="en-US" sz="1100"/>
            <a:t>　　　　のセルには計算式が入っています。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②３，４については、該当ある施設については、施設の状況を入力してください。</a:t>
          </a:r>
        </a:p>
      </xdr:txBody>
    </xdr:sp>
    <xdr:clientData/>
  </xdr:twoCellAnchor>
  <xdr:twoCellAnchor>
    <xdr:from>
      <xdr:col>5</xdr:col>
      <xdr:colOff>485775</xdr:colOff>
      <xdr:row>5</xdr:row>
      <xdr:rowOff>171450</xdr:rowOff>
    </xdr:from>
    <xdr:to>
      <xdr:col>5</xdr:col>
      <xdr:colOff>762000</xdr:colOff>
      <xdr:row>6</xdr:row>
      <xdr:rowOff>152400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438775" y="1076325"/>
          <a:ext cx="276225" cy="1619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mpd="sng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771525</xdr:colOff>
      <xdr:row>3</xdr:row>
      <xdr:rowOff>57151</xdr:rowOff>
    </xdr:from>
    <xdr:to>
      <xdr:col>6</xdr:col>
      <xdr:colOff>981076</xdr:colOff>
      <xdr:row>4</xdr:row>
      <xdr:rowOff>28575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591300" y="619126"/>
          <a:ext cx="209551" cy="1428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38100</xdr:rowOff>
    </xdr:from>
    <xdr:to>
      <xdr:col>3</xdr:col>
      <xdr:colOff>104775</xdr:colOff>
      <xdr:row>2</xdr:row>
      <xdr:rowOff>161925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257175"/>
          <a:ext cx="3152775" cy="295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１　設備運営基準（設備の基準）確認表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　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47625</xdr:colOff>
      <xdr:row>20</xdr:row>
      <xdr:rowOff>47625</xdr:rowOff>
    </xdr:from>
    <xdr:to>
      <xdr:col>3</xdr:col>
      <xdr:colOff>419100</xdr:colOff>
      <xdr:row>21</xdr:row>
      <xdr:rowOff>161925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7625" y="3381375"/>
          <a:ext cx="3419475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２　設備運営基準（職員配置基準）確認表　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47625</xdr:colOff>
      <xdr:row>40</xdr:row>
      <xdr:rowOff>123825</xdr:rowOff>
    </xdr:from>
    <xdr:to>
      <xdr:col>3</xdr:col>
      <xdr:colOff>47625</xdr:colOff>
      <xdr:row>42</xdr:row>
      <xdr:rowOff>66675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47625" y="8067675"/>
          <a:ext cx="304800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３　職員加配状況　確認表　</a:t>
          </a:r>
          <a:endParaRPr lang="ja-JP" altLang="en-US" sz="12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34</xdr:row>
      <xdr:rowOff>76200</xdr:rowOff>
    </xdr:from>
    <xdr:to>
      <xdr:col>6</xdr:col>
      <xdr:colOff>95249</xdr:colOff>
      <xdr:row>41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0" y="6991350"/>
          <a:ext cx="5915024" cy="1123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児童数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(A)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は「事前提出資料　１保育所の概要」の現員児童数と一致すること。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必要保育士数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人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の欄について、各年齢区分毎に除算（小数点第１位まで計算（小数点第２位切捨））し記載。４区分を加算後、小数点第１位を四捨五入して整数としたもの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定員９０名以下の施設は１人加算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を計の欄に記載。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調理員は２人（定員４０名以下は１人、１５１以上は３人）以上配置。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54</xdr:row>
      <xdr:rowOff>152401</xdr:rowOff>
    </xdr:from>
    <xdr:to>
      <xdr:col>3</xdr:col>
      <xdr:colOff>923925</xdr:colOff>
      <xdr:row>58</xdr:row>
      <xdr:rowOff>28575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0" y="11991976"/>
          <a:ext cx="3971925" cy="6762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常勤換算は「事前提出資料　３職員の採用・退職の状況」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(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注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Century"/>
            </a:rPr>
            <a:t>)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１の算出方法に同じ。</a:t>
          </a:r>
          <a:endParaRPr lang="ja-JP" altLang="en-US" sz="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lang="ja-JP" altLang="ja-JP" sz="1000" b="0" i="0" baseline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職員の加配状況には専任の職員を記載。</a:t>
          </a:r>
          <a:endParaRPr lang="ja-JP" altLang="ja-JP" sz="8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FF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5</xdr:col>
      <xdr:colOff>28575</xdr:colOff>
      <xdr:row>40</xdr:row>
      <xdr:rowOff>85725</xdr:rowOff>
    </xdr:from>
    <xdr:to>
      <xdr:col>7</xdr:col>
      <xdr:colOff>723900</xdr:colOff>
      <xdr:row>42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981575" y="8029575"/>
          <a:ext cx="2428875" cy="295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>
              <a:latin typeface="ＭＳ 明朝" pitchFamily="17" charset="-128"/>
              <a:ea typeface="ＭＳ 明朝" pitchFamily="17" charset="-128"/>
            </a:rPr>
            <a:t>４　特別保育の実施状況</a:t>
          </a:r>
        </a:p>
      </xdr:txBody>
    </xdr:sp>
    <xdr:clientData/>
  </xdr:twoCellAnchor>
  <xdr:twoCellAnchor>
    <xdr:from>
      <xdr:col>4</xdr:col>
      <xdr:colOff>923925</xdr:colOff>
      <xdr:row>50</xdr:row>
      <xdr:rowOff>0</xdr:rowOff>
    </xdr:from>
    <xdr:to>
      <xdr:col>8</xdr:col>
      <xdr:colOff>38100</xdr:colOff>
      <xdr:row>52</xdr:row>
      <xdr:rowOff>152399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924425" y="10734675"/>
          <a:ext cx="2667000" cy="685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0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1000">
              <a:latin typeface="ＭＳ 明朝" pitchFamily="17" charset="-128"/>
              <a:ea typeface="ＭＳ 明朝" pitchFamily="17" charset="-128"/>
            </a:rPr>
            <a:t>各年度中で、それぞれの事業を利用した児童が最も多かった日の人数を記載。</a:t>
          </a:r>
        </a:p>
      </xdr:txBody>
    </xdr:sp>
    <xdr:clientData/>
  </xdr:twoCellAnchor>
  <xdr:twoCellAnchor>
    <xdr:from>
      <xdr:col>0</xdr:col>
      <xdr:colOff>57149</xdr:colOff>
      <xdr:row>17</xdr:row>
      <xdr:rowOff>104775</xdr:rowOff>
    </xdr:from>
    <xdr:to>
      <xdr:col>5</xdr:col>
      <xdr:colOff>581024</xdr:colOff>
      <xdr:row>19</xdr:row>
      <xdr:rowOff>85725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57149" y="2924175"/>
          <a:ext cx="547687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00" b="0" i="0" baseline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※</a:t>
          </a:r>
          <a:r>
            <a:rPr lang="ja-JP" altLang="ja-JP" sz="1000" b="0" i="0" baseline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児童数</a:t>
          </a:r>
          <a:r>
            <a:rPr lang="en-US" altLang="ja-JP" sz="1000" b="0" i="0" baseline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(A)</a:t>
          </a:r>
          <a:r>
            <a:rPr lang="ja-JP" altLang="ja-JP" sz="1000" b="0" i="0" baseline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は「事前提出資料</a:t>
          </a:r>
          <a:r>
            <a:rPr lang="ja-JP" altLang="en-US" sz="1000" b="0" i="0" baseline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solidFill>
                <a:schemeClr val="dk1"/>
              </a:solidFill>
              <a:latin typeface="ＭＳ 明朝" pitchFamily="17" charset="-128"/>
              <a:ea typeface="ＭＳ 明朝" pitchFamily="17" charset="-128"/>
              <a:cs typeface="+mn-cs"/>
            </a:rPr>
            <a:t>１保育所の概要」の現員児童数と一致すること。</a:t>
          </a:r>
          <a:endParaRPr kumimoji="1" lang="ja-JP" altLang="en-US" sz="1100"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5</xdr:col>
      <xdr:colOff>352426</xdr:colOff>
      <xdr:row>1</xdr:row>
      <xdr:rowOff>152401</xdr:rowOff>
    </xdr:from>
    <xdr:to>
      <xdr:col>7</xdr:col>
      <xdr:colOff>790576</xdr:colOff>
      <xdr:row>14</xdr:row>
      <xdr:rowOff>38101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5305426" y="371476"/>
          <a:ext cx="2171700" cy="1790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記入方法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①１，２については、　　　セルに施設の状況を記入してください。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kumimoji="1" lang="ja-JP" altLang="en-US" sz="1100"/>
            <a:t>②３，４については、該当ある施設について、施設の状況を記入してください。</a:t>
          </a:r>
        </a:p>
      </xdr:txBody>
    </xdr:sp>
    <xdr:clientData/>
  </xdr:twoCellAnchor>
  <xdr:twoCellAnchor>
    <xdr:from>
      <xdr:col>6</xdr:col>
      <xdr:colOff>809625</xdr:colOff>
      <xdr:row>3</xdr:row>
      <xdr:rowOff>57150</xdr:rowOff>
    </xdr:from>
    <xdr:to>
      <xdr:col>7</xdr:col>
      <xdr:colOff>180975</xdr:colOff>
      <xdr:row>4</xdr:row>
      <xdr:rowOff>47625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629400" y="619125"/>
          <a:ext cx="238125" cy="161925"/>
        </a:xfrm>
        <a:prstGeom prst="rect">
          <a:avLst/>
        </a:prstGeom>
        <a:noFill/>
        <a:ln w="190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H28" sqref="H28"/>
    </sheetView>
  </sheetViews>
  <sheetFormatPr defaultColWidth="9" defaultRowHeight="13.2" x14ac:dyDescent="0.2"/>
  <cols>
    <col min="1" max="1" width="15" style="2" customWidth="1"/>
    <col min="2" max="5" width="12.44140625" style="2" customWidth="1"/>
    <col min="6" max="6" width="11.33203125" style="2" customWidth="1"/>
    <col min="7" max="7" width="14.109375" style="2" customWidth="1"/>
    <col min="8" max="8" width="13.33203125" style="2" customWidth="1"/>
    <col min="9" max="16384" width="9" style="2"/>
  </cols>
  <sheetData>
    <row r="1" spans="1:7" ht="16.2" x14ac:dyDescent="0.2">
      <c r="A1" s="1" t="s">
        <v>0</v>
      </c>
      <c r="E1" s="23" t="s">
        <v>1</v>
      </c>
      <c r="F1" s="114"/>
      <c r="G1" s="115"/>
    </row>
    <row r="4" spans="1:7" x14ac:dyDescent="0.2">
      <c r="A4" s="137" t="s">
        <v>2</v>
      </c>
      <c r="B4" s="48" t="s">
        <v>3</v>
      </c>
      <c r="C4" s="48" t="s">
        <v>4</v>
      </c>
      <c r="D4" s="48" t="s">
        <v>5</v>
      </c>
      <c r="E4" s="140" t="s">
        <v>6</v>
      </c>
    </row>
    <row r="5" spans="1:7" x14ac:dyDescent="0.2">
      <c r="A5" s="138"/>
      <c r="B5" s="49" t="s">
        <v>7</v>
      </c>
      <c r="C5" s="49" t="s">
        <v>8</v>
      </c>
      <c r="D5" s="49" t="s">
        <v>9</v>
      </c>
      <c r="E5" s="141"/>
    </row>
    <row r="6" spans="1:7" ht="13.8" thickBot="1" x14ac:dyDescent="0.25">
      <c r="A6" s="139"/>
      <c r="B6" s="49" t="s">
        <v>10</v>
      </c>
      <c r="C6" s="50" t="s">
        <v>11</v>
      </c>
      <c r="D6" s="3"/>
      <c r="E6" s="141"/>
    </row>
    <row r="7" spans="1:7" ht="13.5" customHeight="1" x14ac:dyDescent="0.2">
      <c r="A7" s="51" t="s">
        <v>12</v>
      </c>
      <c r="B7" s="102">
        <f>H18</f>
        <v>0</v>
      </c>
      <c r="C7" s="112">
        <v>1.65</v>
      </c>
      <c r="D7" s="106">
        <f>B7*C7</f>
        <v>0</v>
      </c>
      <c r="E7" s="108"/>
    </row>
    <row r="8" spans="1:7" ht="14.25" customHeight="1" x14ac:dyDescent="0.2">
      <c r="A8" s="52" t="s">
        <v>13</v>
      </c>
      <c r="B8" s="103"/>
      <c r="C8" s="112"/>
      <c r="D8" s="107"/>
      <c r="E8" s="109"/>
    </row>
    <row r="9" spans="1:7" ht="13.5" customHeight="1" x14ac:dyDescent="0.2">
      <c r="A9" s="51" t="s">
        <v>12</v>
      </c>
      <c r="B9" s="102">
        <f>H19</f>
        <v>0</v>
      </c>
      <c r="C9" s="111">
        <v>3.3</v>
      </c>
      <c r="D9" s="106">
        <f>B9*C9</f>
        <v>0</v>
      </c>
      <c r="E9" s="109"/>
    </row>
    <row r="10" spans="1:7" ht="14.25" customHeight="1" thickBot="1" x14ac:dyDescent="0.25">
      <c r="A10" s="53" t="s">
        <v>14</v>
      </c>
      <c r="B10" s="103"/>
      <c r="C10" s="112"/>
      <c r="D10" s="113"/>
      <c r="E10" s="110"/>
    </row>
    <row r="11" spans="1:7" ht="13.5" customHeight="1" x14ac:dyDescent="0.2">
      <c r="A11" s="51" t="s">
        <v>63</v>
      </c>
      <c r="B11" s="102">
        <f>H20</f>
        <v>0</v>
      </c>
      <c r="C11" s="104">
        <v>1.65</v>
      </c>
      <c r="D11" s="106">
        <f>B11*C11</f>
        <v>0</v>
      </c>
      <c r="E11" s="108"/>
    </row>
    <row r="12" spans="1:7" ht="14.25" customHeight="1" x14ac:dyDescent="0.2">
      <c r="A12" s="52" t="s">
        <v>15</v>
      </c>
      <c r="B12" s="103"/>
      <c r="C12" s="105"/>
      <c r="D12" s="107"/>
      <c r="E12" s="109"/>
    </row>
    <row r="13" spans="1:7" ht="13.5" customHeight="1" x14ac:dyDescent="0.2">
      <c r="A13" s="51" t="s">
        <v>63</v>
      </c>
      <c r="B13" s="102">
        <f>H21</f>
        <v>0</v>
      </c>
      <c r="C13" s="111">
        <v>3.3</v>
      </c>
      <c r="D13" s="106">
        <f>B13*C13</f>
        <v>0</v>
      </c>
      <c r="E13" s="109"/>
    </row>
    <row r="14" spans="1:7" ht="14.25" customHeight="1" thickBot="1" x14ac:dyDescent="0.25">
      <c r="A14" s="53" t="s">
        <v>16</v>
      </c>
      <c r="B14" s="103"/>
      <c r="C14" s="112"/>
      <c r="D14" s="113"/>
      <c r="E14" s="110"/>
    </row>
    <row r="15" spans="1:7" ht="26.25" customHeight="1" thickBot="1" x14ac:dyDescent="0.25">
      <c r="A15" s="51" t="s">
        <v>17</v>
      </c>
      <c r="B15" s="26">
        <f>H22+H23+H24+H25</f>
        <v>0</v>
      </c>
      <c r="C15" s="96">
        <v>1.98</v>
      </c>
      <c r="D15" s="97">
        <f>B15*C15</f>
        <v>0</v>
      </c>
      <c r="E15" s="90"/>
    </row>
    <row r="16" spans="1:7" ht="14.25" customHeight="1" thickTop="1" x14ac:dyDescent="0.2">
      <c r="A16" s="55" t="s">
        <v>18</v>
      </c>
      <c r="B16" s="131">
        <f>B15</f>
        <v>0</v>
      </c>
      <c r="C16" s="133">
        <v>3.3</v>
      </c>
      <c r="D16" s="135">
        <f>B16*C16</f>
        <v>0</v>
      </c>
      <c r="E16" s="109"/>
    </row>
    <row r="17" spans="1:12" ht="14.25" customHeight="1" thickBot="1" x14ac:dyDescent="0.25">
      <c r="A17" s="56" t="s">
        <v>17</v>
      </c>
      <c r="B17" s="132"/>
      <c r="C17" s="134"/>
      <c r="D17" s="136"/>
      <c r="E17" s="110"/>
    </row>
    <row r="18" spans="1:12" ht="13.8" thickBot="1" x14ac:dyDescent="0.25">
      <c r="A18" s="6"/>
      <c r="G18" s="28" t="s">
        <v>19</v>
      </c>
      <c r="H18" s="27"/>
    </row>
    <row r="19" spans="1:12" ht="13.8" thickBot="1" x14ac:dyDescent="0.25">
      <c r="G19" s="28" t="s">
        <v>20</v>
      </c>
      <c r="H19" s="27"/>
    </row>
    <row r="20" spans="1:12" ht="13.8" thickBot="1" x14ac:dyDescent="0.25">
      <c r="G20" s="28" t="s">
        <v>21</v>
      </c>
      <c r="H20" s="27"/>
    </row>
    <row r="21" spans="1:12" ht="13.8" thickBot="1" x14ac:dyDescent="0.25">
      <c r="G21" s="28" t="s">
        <v>22</v>
      </c>
      <c r="H21" s="27"/>
      <c r="L21" s="2" t="s">
        <v>23</v>
      </c>
    </row>
    <row r="22" spans="1:12" ht="13.8" thickBot="1" x14ac:dyDescent="0.25">
      <c r="G22" s="23" t="s">
        <v>24</v>
      </c>
      <c r="H22" s="27"/>
    </row>
    <row r="23" spans="1:12" ht="13.8" thickBot="1" x14ac:dyDescent="0.25">
      <c r="G23" s="23" t="s">
        <v>25</v>
      </c>
      <c r="H23" s="27"/>
    </row>
    <row r="24" spans="1:12" ht="14.4" thickBot="1" x14ac:dyDescent="0.25">
      <c r="A24" s="7"/>
      <c r="B24" s="57" t="s">
        <v>3</v>
      </c>
      <c r="C24" s="48" t="s">
        <v>26</v>
      </c>
      <c r="D24" s="58" t="s">
        <v>27</v>
      </c>
      <c r="E24" s="59" t="s">
        <v>28</v>
      </c>
      <c r="F24" s="8"/>
      <c r="G24" s="23" t="s">
        <v>29</v>
      </c>
      <c r="H24" s="27"/>
    </row>
    <row r="25" spans="1:12" ht="14.4" thickBot="1" x14ac:dyDescent="0.25">
      <c r="A25" s="9" t="s">
        <v>30</v>
      </c>
      <c r="B25" s="60" t="s">
        <v>7</v>
      </c>
      <c r="C25" s="61" t="s">
        <v>31</v>
      </c>
      <c r="D25" s="62" t="s">
        <v>7</v>
      </c>
      <c r="E25" s="63" t="s">
        <v>32</v>
      </c>
      <c r="F25" s="8"/>
      <c r="G25" s="23" t="s">
        <v>33</v>
      </c>
      <c r="H25" s="27"/>
    </row>
    <row r="26" spans="1:12" ht="14.4" thickBot="1" x14ac:dyDescent="0.25">
      <c r="A26" s="10"/>
      <c r="B26" s="60" t="s">
        <v>10</v>
      </c>
      <c r="C26" s="49" t="s">
        <v>11</v>
      </c>
      <c r="D26" s="62" t="s">
        <v>34</v>
      </c>
      <c r="E26" s="3"/>
      <c r="F26" s="8"/>
      <c r="G26" s="23" t="s">
        <v>35</v>
      </c>
      <c r="H26" s="94">
        <f>SUM(H18:H25)</f>
        <v>0</v>
      </c>
    </row>
    <row r="27" spans="1:12" ht="25.5" customHeight="1" thickBot="1" x14ac:dyDescent="0.25">
      <c r="A27" s="64" t="s">
        <v>36</v>
      </c>
      <c r="B27" s="45">
        <f>SUM(H18:H19)</f>
        <v>0</v>
      </c>
      <c r="C27" s="54">
        <v>3</v>
      </c>
      <c r="D27" s="25">
        <f>ROUNDDOWN(B27/C27,1)</f>
        <v>0</v>
      </c>
      <c r="E27" s="11"/>
      <c r="F27" s="8"/>
      <c r="G27" s="91" t="s">
        <v>37</v>
      </c>
      <c r="H27" s="92"/>
    </row>
    <row r="28" spans="1:12" ht="25.5" customHeight="1" x14ac:dyDescent="0.2">
      <c r="A28" s="64" t="s">
        <v>38</v>
      </c>
      <c r="B28" s="45">
        <f>SUM(H20:H22)</f>
        <v>0</v>
      </c>
      <c r="C28" s="54">
        <v>6</v>
      </c>
      <c r="D28" s="25">
        <f>ROUNDDOWN(B28/C28,1)</f>
        <v>0</v>
      </c>
      <c r="E28" s="12"/>
      <c r="F28" s="8"/>
      <c r="G28" s="93"/>
      <c r="H28" s="95"/>
    </row>
    <row r="29" spans="1:12" ht="25.5" customHeight="1" x14ac:dyDescent="0.2">
      <c r="A29" s="65" t="s">
        <v>39</v>
      </c>
      <c r="B29" s="45">
        <f>H23</f>
        <v>0</v>
      </c>
      <c r="C29" s="157">
        <v>15</v>
      </c>
      <c r="D29" s="45">
        <f>ROUNDDOWN(B29/C29,1)</f>
        <v>0</v>
      </c>
      <c r="E29" s="12"/>
      <c r="F29" s="8"/>
    </row>
    <row r="30" spans="1:12" ht="25.5" customHeight="1" thickBot="1" x14ac:dyDescent="0.25">
      <c r="A30" s="44" t="s">
        <v>40</v>
      </c>
      <c r="B30" s="45">
        <f>SUM(H24:H25)</f>
        <v>0</v>
      </c>
      <c r="C30" s="157">
        <v>25</v>
      </c>
      <c r="D30" s="46">
        <f>ROUNDDOWN(B30/C30,1)</f>
        <v>0</v>
      </c>
      <c r="E30" s="13"/>
      <c r="F30" s="8"/>
    </row>
    <row r="31" spans="1:12" ht="25.5" customHeight="1" thickBot="1" x14ac:dyDescent="0.25">
      <c r="A31" s="66" t="s">
        <v>41</v>
      </c>
      <c r="B31" s="15"/>
      <c r="C31" s="14"/>
      <c r="D31" s="29"/>
      <c r="E31" s="12"/>
      <c r="F31" s="8"/>
    </row>
    <row r="32" spans="1:12" ht="25.5" customHeight="1" thickTop="1" thickBot="1" x14ac:dyDescent="0.25">
      <c r="A32" s="67" t="s">
        <v>42</v>
      </c>
      <c r="B32" s="15"/>
      <c r="C32" s="24"/>
      <c r="D32" s="30">
        <f>ROUND(SUM(D27:D30),0)+D31</f>
        <v>0</v>
      </c>
      <c r="E32" s="31"/>
      <c r="F32" s="8"/>
    </row>
    <row r="33" spans="1:8" ht="15" customHeight="1" thickTop="1" x14ac:dyDescent="0.2">
      <c r="A33" s="122" t="s">
        <v>43</v>
      </c>
      <c r="B33" s="124"/>
      <c r="C33" s="124"/>
      <c r="D33" s="68" t="s">
        <v>44</v>
      </c>
      <c r="E33" s="68" t="s">
        <v>45</v>
      </c>
      <c r="F33" s="8"/>
    </row>
    <row r="34" spans="1:8" ht="32.25" customHeight="1" thickBot="1" x14ac:dyDescent="0.25">
      <c r="A34" s="123"/>
      <c r="B34" s="125"/>
      <c r="C34" s="125"/>
      <c r="D34" s="32"/>
      <c r="E34" s="69"/>
      <c r="F34" s="8"/>
    </row>
    <row r="44" spans="1:8" ht="25.5" customHeight="1" x14ac:dyDescent="0.2">
      <c r="A44" s="17"/>
      <c r="B44" s="127" t="s">
        <v>46</v>
      </c>
      <c r="C44" s="129" t="s">
        <v>47</v>
      </c>
      <c r="D44" s="130"/>
      <c r="F44" s="18"/>
      <c r="G44" s="118" t="s">
        <v>48</v>
      </c>
      <c r="H44" s="119"/>
    </row>
    <row r="45" spans="1:8" ht="14.4" thickBot="1" x14ac:dyDescent="0.25">
      <c r="A45" s="19"/>
      <c r="B45" s="128"/>
      <c r="C45" s="70" t="s">
        <v>49</v>
      </c>
      <c r="D45" s="71" t="s">
        <v>50</v>
      </c>
      <c r="F45" s="20"/>
      <c r="G45" s="89" t="s">
        <v>65</v>
      </c>
      <c r="H45" s="70" t="s">
        <v>66</v>
      </c>
    </row>
    <row r="46" spans="1:8" ht="29.4" thickBot="1" x14ac:dyDescent="0.25">
      <c r="A46" s="72" t="s">
        <v>51</v>
      </c>
      <c r="B46" s="43" t="s">
        <v>52</v>
      </c>
      <c r="C46" s="43" t="s">
        <v>52</v>
      </c>
      <c r="D46" s="43" t="s">
        <v>53</v>
      </c>
      <c r="F46" s="73" t="s">
        <v>54</v>
      </c>
      <c r="G46" s="43" t="s">
        <v>55</v>
      </c>
      <c r="H46" s="33" t="s">
        <v>55</v>
      </c>
    </row>
    <row r="47" spans="1:8" ht="23.25" customHeight="1" thickBot="1" x14ac:dyDescent="0.25">
      <c r="A47" s="72" t="s">
        <v>56</v>
      </c>
      <c r="B47" s="43" t="s">
        <v>52</v>
      </c>
      <c r="C47" s="43" t="s">
        <v>52</v>
      </c>
      <c r="D47" s="43" t="s">
        <v>52</v>
      </c>
      <c r="F47" s="74" t="s">
        <v>57</v>
      </c>
      <c r="G47" s="87" t="s">
        <v>55</v>
      </c>
      <c r="H47" s="34" t="s">
        <v>58</v>
      </c>
    </row>
    <row r="48" spans="1:8" ht="27" customHeight="1" thickBot="1" x14ac:dyDescent="0.25">
      <c r="A48" s="72" t="s">
        <v>59</v>
      </c>
      <c r="B48" s="43" t="s">
        <v>52</v>
      </c>
      <c r="C48" s="43" t="s">
        <v>52</v>
      </c>
      <c r="D48" s="43" t="s">
        <v>52</v>
      </c>
      <c r="F48" s="101" t="s">
        <v>60</v>
      </c>
      <c r="G48" s="99" t="s">
        <v>55</v>
      </c>
      <c r="H48" s="100" t="s">
        <v>55</v>
      </c>
    </row>
    <row r="49" spans="1:8" ht="15.75" customHeight="1" thickBot="1" x14ac:dyDescent="0.25">
      <c r="A49" s="75" t="s">
        <v>61</v>
      </c>
      <c r="B49" s="126" t="s">
        <v>52</v>
      </c>
      <c r="C49" s="126" t="s">
        <v>52</v>
      </c>
      <c r="D49" s="126" t="s">
        <v>52</v>
      </c>
      <c r="F49" s="120"/>
      <c r="G49" s="116"/>
      <c r="H49" s="116"/>
    </row>
    <row r="50" spans="1:8" ht="12" customHeight="1" thickBot="1" x14ac:dyDescent="0.25">
      <c r="A50" s="76" t="s">
        <v>62</v>
      </c>
      <c r="B50" s="126"/>
      <c r="C50" s="126"/>
      <c r="D50" s="126"/>
      <c r="F50" s="121"/>
      <c r="G50" s="117"/>
      <c r="H50" s="117"/>
    </row>
    <row r="51" spans="1:8" ht="21.75" customHeight="1" thickBot="1" x14ac:dyDescent="0.25">
      <c r="A51" s="72" t="s">
        <v>57</v>
      </c>
      <c r="B51" s="43" t="s">
        <v>52</v>
      </c>
      <c r="C51" s="43" t="s">
        <v>52</v>
      </c>
      <c r="D51" s="43" t="s">
        <v>52</v>
      </c>
    </row>
    <row r="52" spans="1:8" ht="20.25" customHeight="1" thickBot="1" x14ac:dyDescent="0.25">
      <c r="A52" s="21"/>
      <c r="B52" s="43" t="s">
        <v>52</v>
      </c>
      <c r="C52" s="43" t="s">
        <v>52</v>
      </c>
      <c r="D52" s="43" t="s">
        <v>52</v>
      </c>
    </row>
    <row r="53" spans="1:8" ht="22.5" customHeight="1" thickBot="1" x14ac:dyDescent="0.25">
      <c r="A53" s="21"/>
      <c r="B53" s="43" t="s">
        <v>52</v>
      </c>
      <c r="C53" s="43" t="s">
        <v>52</v>
      </c>
      <c r="D53" s="43" t="s">
        <v>52</v>
      </c>
    </row>
    <row r="54" spans="1:8" ht="22.5" customHeight="1" thickBot="1" x14ac:dyDescent="0.25">
      <c r="A54" s="22"/>
      <c r="B54" s="43" t="s">
        <v>52</v>
      </c>
      <c r="C54" s="43" t="s">
        <v>52</v>
      </c>
      <c r="D54" s="43" t="s">
        <v>52</v>
      </c>
    </row>
    <row r="55" spans="1:8" ht="22.5" customHeight="1" x14ac:dyDescent="0.2"/>
    <row r="56" spans="1:8" ht="13.8" x14ac:dyDescent="0.2">
      <c r="H56" s="77"/>
    </row>
    <row r="57" spans="1:8" x14ac:dyDescent="0.2">
      <c r="H57" s="78"/>
    </row>
  </sheetData>
  <mergeCells count="33">
    <mergeCell ref="A4:A6"/>
    <mergeCell ref="E4:E6"/>
    <mergeCell ref="B7:B8"/>
    <mergeCell ref="C7:C8"/>
    <mergeCell ref="D7:D8"/>
    <mergeCell ref="E7:E10"/>
    <mergeCell ref="B9:B10"/>
    <mergeCell ref="C9:C10"/>
    <mergeCell ref="D9:D10"/>
    <mergeCell ref="B16:B17"/>
    <mergeCell ref="C16:C17"/>
    <mergeCell ref="D16:D17"/>
    <mergeCell ref="C49:C50"/>
    <mergeCell ref="D49:D50"/>
    <mergeCell ref="A33:A34"/>
    <mergeCell ref="B33:B34"/>
    <mergeCell ref="C33:C34"/>
    <mergeCell ref="B49:B50"/>
    <mergeCell ref="B44:B45"/>
    <mergeCell ref="C44:D44"/>
    <mergeCell ref="E16:E17"/>
    <mergeCell ref="F1:G1"/>
    <mergeCell ref="G49:G50"/>
    <mergeCell ref="H49:H50"/>
    <mergeCell ref="G44:H44"/>
    <mergeCell ref="F49:F50"/>
    <mergeCell ref="B11:B12"/>
    <mergeCell ref="C11:C12"/>
    <mergeCell ref="D11:D12"/>
    <mergeCell ref="E11:E14"/>
    <mergeCell ref="B13:B14"/>
    <mergeCell ref="C13:C14"/>
    <mergeCell ref="D13:D14"/>
  </mergeCells>
  <phoneticPr fontId="1"/>
  <pageMargins left="0.70866141732283472" right="0.70866141732283472" top="0.59055118110236227" bottom="0.47244094488188981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7"/>
  <sheetViews>
    <sheetView zoomScaleNormal="100" workbookViewId="0">
      <selection activeCell="I18" sqref="I17:I18"/>
    </sheetView>
  </sheetViews>
  <sheetFormatPr defaultColWidth="9" defaultRowHeight="13.2" x14ac:dyDescent="0.2"/>
  <cols>
    <col min="1" max="1" width="15" style="2" customWidth="1"/>
    <col min="2" max="5" width="12.44140625" style="2" customWidth="1"/>
    <col min="6" max="8" width="11.33203125" style="2" customWidth="1"/>
    <col min="9" max="16384" width="9" style="2"/>
  </cols>
  <sheetData>
    <row r="1" spans="1:7" ht="16.2" x14ac:dyDescent="0.2">
      <c r="A1" s="1" t="s">
        <v>0</v>
      </c>
      <c r="E1" s="23" t="s">
        <v>1</v>
      </c>
      <c r="F1" s="114"/>
      <c r="G1" s="115"/>
    </row>
    <row r="4" spans="1:7" x14ac:dyDescent="0.2">
      <c r="A4" s="137" t="s">
        <v>2</v>
      </c>
      <c r="B4" s="48" t="s">
        <v>3</v>
      </c>
      <c r="C4" s="48" t="s">
        <v>4</v>
      </c>
      <c r="D4" s="48" t="s">
        <v>5</v>
      </c>
      <c r="E4" s="140" t="s">
        <v>6</v>
      </c>
    </row>
    <row r="5" spans="1:7" x14ac:dyDescent="0.2">
      <c r="A5" s="138"/>
      <c r="B5" s="49" t="s">
        <v>7</v>
      </c>
      <c r="C5" s="49" t="s">
        <v>8</v>
      </c>
      <c r="D5" s="49" t="s">
        <v>9</v>
      </c>
      <c r="E5" s="141"/>
    </row>
    <row r="6" spans="1:7" ht="13.8" thickBot="1" x14ac:dyDescent="0.25">
      <c r="A6" s="139"/>
      <c r="B6" s="49" t="s">
        <v>10</v>
      </c>
      <c r="C6" s="50" t="s">
        <v>11</v>
      </c>
      <c r="D6" s="3"/>
      <c r="E6" s="141"/>
    </row>
    <row r="7" spans="1:7" ht="13.5" customHeight="1" thickBot="1" x14ac:dyDescent="0.25">
      <c r="A7" s="79" t="s">
        <v>12</v>
      </c>
      <c r="B7" s="142"/>
      <c r="C7" s="151">
        <v>1.65</v>
      </c>
      <c r="D7" s="145"/>
      <c r="E7" s="147"/>
    </row>
    <row r="8" spans="1:7" ht="14.25" customHeight="1" thickBot="1" x14ac:dyDescent="0.25">
      <c r="A8" s="80" t="s">
        <v>13</v>
      </c>
      <c r="B8" s="143"/>
      <c r="C8" s="151"/>
      <c r="D8" s="146"/>
      <c r="E8" s="148"/>
    </row>
    <row r="9" spans="1:7" ht="13.5" customHeight="1" thickBot="1" x14ac:dyDescent="0.25">
      <c r="A9" s="79" t="s">
        <v>12</v>
      </c>
      <c r="B9" s="142"/>
      <c r="C9" s="150">
        <v>3.3</v>
      </c>
      <c r="D9" s="145"/>
      <c r="E9" s="148"/>
    </row>
    <row r="10" spans="1:7" ht="14.25" customHeight="1" thickBot="1" x14ac:dyDescent="0.25">
      <c r="A10" s="81" t="s">
        <v>14</v>
      </c>
      <c r="B10" s="143"/>
      <c r="C10" s="151"/>
      <c r="D10" s="146"/>
      <c r="E10" s="149"/>
    </row>
    <row r="11" spans="1:7" ht="13.5" customHeight="1" thickBot="1" x14ac:dyDescent="0.25">
      <c r="A11" s="79" t="s">
        <v>63</v>
      </c>
      <c r="B11" s="142"/>
      <c r="C11" s="144">
        <v>1.65</v>
      </c>
      <c r="D11" s="145"/>
      <c r="E11" s="147"/>
    </row>
    <row r="12" spans="1:7" ht="14.25" customHeight="1" thickBot="1" x14ac:dyDescent="0.25">
      <c r="A12" s="80" t="s">
        <v>15</v>
      </c>
      <c r="B12" s="143"/>
      <c r="C12" s="144"/>
      <c r="D12" s="146"/>
      <c r="E12" s="148"/>
    </row>
    <row r="13" spans="1:7" ht="13.5" customHeight="1" thickBot="1" x14ac:dyDescent="0.25">
      <c r="A13" s="79" t="s">
        <v>63</v>
      </c>
      <c r="B13" s="142"/>
      <c r="C13" s="144">
        <v>3.3</v>
      </c>
      <c r="D13" s="145"/>
      <c r="E13" s="148"/>
    </row>
    <row r="14" spans="1:7" ht="14.25" customHeight="1" thickBot="1" x14ac:dyDescent="0.25">
      <c r="A14" s="81" t="s">
        <v>16</v>
      </c>
      <c r="B14" s="143"/>
      <c r="C14" s="144"/>
      <c r="D14" s="146"/>
      <c r="E14" s="149"/>
    </row>
    <row r="15" spans="1:7" ht="26.25" customHeight="1" thickBot="1" x14ac:dyDescent="0.25">
      <c r="A15" s="79" t="s">
        <v>17</v>
      </c>
      <c r="B15" s="5"/>
      <c r="C15" s="98">
        <v>1.98</v>
      </c>
      <c r="D15" s="5"/>
      <c r="E15" s="4"/>
    </row>
    <row r="16" spans="1:7" ht="14.25" customHeight="1" thickTop="1" thickBot="1" x14ac:dyDescent="0.25">
      <c r="A16" s="55" t="s">
        <v>18</v>
      </c>
      <c r="B16" s="142"/>
      <c r="C16" s="112">
        <v>3.3</v>
      </c>
      <c r="D16" s="145"/>
      <c r="E16" s="152"/>
    </row>
    <row r="17" spans="1:12" ht="14.25" customHeight="1" thickBot="1" x14ac:dyDescent="0.25">
      <c r="A17" s="56" t="s">
        <v>17</v>
      </c>
      <c r="B17" s="143"/>
      <c r="C17" s="134"/>
      <c r="D17" s="146"/>
      <c r="E17" s="153"/>
    </row>
    <row r="18" spans="1:12" x14ac:dyDescent="0.2">
      <c r="A18" s="6"/>
    </row>
    <row r="21" spans="1:12" x14ac:dyDescent="0.2">
      <c r="L21" s="2" t="s">
        <v>23</v>
      </c>
    </row>
    <row r="24" spans="1:12" ht="13.8" x14ac:dyDescent="0.2">
      <c r="A24" s="7"/>
      <c r="B24" s="57" t="s">
        <v>3</v>
      </c>
      <c r="C24" s="48" t="s">
        <v>26</v>
      </c>
      <c r="D24" s="58" t="s">
        <v>27</v>
      </c>
      <c r="E24" s="59" t="s">
        <v>28</v>
      </c>
      <c r="F24" s="8"/>
    </row>
    <row r="25" spans="1:12" ht="13.8" x14ac:dyDescent="0.2">
      <c r="A25" s="9" t="s">
        <v>30</v>
      </c>
      <c r="B25" s="60" t="s">
        <v>7</v>
      </c>
      <c r="C25" s="61" t="s">
        <v>31</v>
      </c>
      <c r="D25" s="62" t="s">
        <v>7</v>
      </c>
      <c r="E25" s="63" t="s">
        <v>32</v>
      </c>
      <c r="F25" s="8"/>
    </row>
    <row r="26" spans="1:12" ht="14.4" thickBot="1" x14ac:dyDescent="0.25">
      <c r="A26" s="10"/>
      <c r="B26" s="83" t="s">
        <v>10</v>
      </c>
      <c r="C26" s="49" t="s">
        <v>11</v>
      </c>
      <c r="D26" s="62" t="s">
        <v>34</v>
      </c>
      <c r="E26" s="3"/>
      <c r="F26" s="8"/>
    </row>
    <row r="27" spans="1:12" ht="25.5" customHeight="1" thickBot="1" x14ac:dyDescent="0.25">
      <c r="A27" s="64" t="s">
        <v>36</v>
      </c>
      <c r="B27" s="38"/>
      <c r="C27" s="82">
        <v>3</v>
      </c>
      <c r="D27" s="5"/>
      <c r="E27" s="11"/>
      <c r="F27" s="8"/>
    </row>
    <row r="28" spans="1:12" ht="25.5" customHeight="1" thickBot="1" x14ac:dyDescent="0.25">
      <c r="A28" s="64" t="s">
        <v>38</v>
      </c>
      <c r="B28" s="39"/>
      <c r="C28" s="82">
        <v>6</v>
      </c>
      <c r="D28" s="5"/>
      <c r="E28" s="12"/>
      <c r="F28" s="8"/>
    </row>
    <row r="29" spans="1:12" ht="25.5" customHeight="1" thickBot="1" x14ac:dyDescent="0.25">
      <c r="A29" s="65" t="s">
        <v>39</v>
      </c>
      <c r="B29" s="39"/>
      <c r="C29" s="158">
        <v>15</v>
      </c>
      <c r="D29" s="5"/>
      <c r="E29" s="12"/>
      <c r="F29" s="8"/>
    </row>
    <row r="30" spans="1:12" ht="25.5" customHeight="1" thickBot="1" x14ac:dyDescent="0.25">
      <c r="A30" s="44" t="s">
        <v>40</v>
      </c>
      <c r="B30" s="40"/>
      <c r="C30" s="158">
        <v>25</v>
      </c>
      <c r="D30" s="5"/>
      <c r="E30" s="13"/>
      <c r="F30" s="8"/>
    </row>
    <row r="31" spans="1:12" ht="25.5" customHeight="1" thickBot="1" x14ac:dyDescent="0.25">
      <c r="A31" s="66" t="s">
        <v>41</v>
      </c>
      <c r="B31" s="41"/>
      <c r="C31" s="42"/>
      <c r="D31" s="38"/>
      <c r="E31" s="12"/>
      <c r="F31" s="8"/>
    </row>
    <row r="32" spans="1:12" ht="25.5" customHeight="1" thickTop="1" thickBot="1" x14ac:dyDescent="0.25">
      <c r="A32" s="67" t="s">
        <v>42</v>
      </c>
      <c r="B32" s="15"/>
      <c r="C32" s="16"/>
      <c r="D32" s="5"/>
      <c r="E32" s="37"/>
      <c r="F32" s="8"/>
    </row>
    <row r="33" spans="1:8" ht="15" customHeight="1" thickTop="1" x14ac:dyDescent="0.2">
      <c r="A33" s="122" t="s">
        <v>43</v>
      </c>
      <c r="B33" s="124"/>
      <c r="C33" s="124"/>
      <c r="D33" s="68" t="s">
        <v>44</v>
      </c>
      <c r="E33" s="68" t="s">
        <v>45</v>
      </c>
      <c r="F33" s="8"/>
    </row>
    <row r="34" spans="1:8" ht="32.25" customHeight="1" thickBot="1" x14ac:dyDescent="0.25">
      <c r="A34" s="123"/>
      <c r="B34" s="125"/>
      <c r="C34" s="125"/>
      <c r="D34" s="84"/>
      <c r="E34" s="84"/>
      <c r="F34" s="8"/>
    </row>
    <row r="44" spans="1:8" ht="25.5" customHeight="1" x14ac:dyDescent="0.2">
      <c r="A44" s="17"/>
      <c r="B44" s="127" t="s">
        <v>46</v>
      </c>
      <c r="C44" s="129" t="s">
        <v>47</v>
      </c>
      <c r="D44" s="130"/>
      <c r="F44" s="18"/>
      <c r="G44" s="154" t="s">
        <v>48</v>
      </c>
      <c r="H44" s="155"/>
    </row>
    <row r="45" spans="1:8" ht="14.4" thickBot="1" x14ac:dyDescent="0.25">
      <c r="A45" s="19"/>
      <c r="B45" s="128"/>
      <c r="C45" s="70" t="s">
        <v>49</v>
      </c>
      <c r="D45" s="71" t="s">
        <v>50</v>
      </c>
      <c r="F45" s="20"/>
      <c r="G45" s="89" t="s">
        <v>65</v>
      </c>
      <c r="H45" s="70" t="s">
        <v>66</v>
      </c>
    </row>
    <row r="46" spans="1:8" ht="29.4" thickBot="1" x14ac:dyDescent="0.25">
      <c r="A46" s="21" t="s">
        <v>51</v>
      </c>
      <c r="B46" s="47" t="s">
        <v>52</v>
      </c>
      <c r="C46" s="47" t="s">
        <v>52</v>
      </c>
      <c r="D46" s="47" t="s">
        <v>52</v>
      </c>
      <c r="F46" s="85" t="s">
        <v>54</v>
      </c>
      <c r="G46" s="47" t="s">
        <v>55</v>
      </c>
      <c r="H46" s="35" t="s">
        <v>55</v>
      </c>
    </row>
    <row r="47" spans="1:8" ht="23.25" customHeight="1" thickBot="1" x14ac:dyDescent="0.25">
      <c r="A47" s="72" t="s">
        <v>56</v>
      </c>
      <c r="B47" s="47" t="s">
        <v>52</v>
      </c>
      <c r="C47" s="47" t="s">
        <v>52</v>
      </c>
      <c r="D47" s="47" t="s">
        <v>52</v>
      </c>
      <c r="F47" s="72" t="s">
        <v>64</v>
      </c>
      <c r="G47" s="88" t="s">
        <v>55</v>
      </c>
      <c r="H47" s="36" t="s">
        <v>58</v>
      </c>
    </row>
    <row r="48" spans="1:8" ht="27" customHeight="1" thickBot="1" x14ac:dyDescent="0.25">
      <c r="A48" s="21" t="s">
        <v>59</v>
      </c>
      <c r="B48" s="47" t="s">
        <v>52</v>
      </c>
      <c r="C48" s="47" t="s">
        <v>52</v>
      </c>
      <c r="D48" s="47" t="s">
        <v>52</v>
      </c>
      <c r="F48" s="101" t="s">
        <v>60</v>
      </c>
      <c r="G48" s="99" t="s">
        <v>55</v>
      </c>
      <c r="H48" s="100" t="s">
        <v>55</v>
      </c>
    </row>
    <row r="49" spans="1:8" ht="15.75" customHeight="1" thickBot="1" x14ac:dyDescent="0.25">
      <c r="A49" s="86" t="s">
        <v>61</v>
      </c>
      <c r="B49" s="156" t="s">
        <v>52</v>
      </c>
      <c r="C49" s="156" t="s">
        <v>52</v>
      </c>
      <c r="D49" s="156" t="s">
        <v>52</v>
      </c>
      <c r="F49" s="120"/>
      <c r="G49" s="116"/>
      <c r="H49" s="116"/>
    </row>
    <row r="50" spans="1:8" ht="12" customHeight="1" thickBot="1" x14ac:dyDescent="0.25">
      <c r="A50" s="81" t="s">
        <v>62</v>
      </c>
      <c r="B50" s="156"/>
      <c r="C50" s="156"/>
      <c r="D50" s="156"/>
      <c r="F50" s="121"/>
      <c r="G50" s="117"/>
      <c r="H50" s="117"/>
    </row>
    <row r="51" spans="1:8" ht="21.75" customHeight="1" thickBot="1" x14ac:dyDescent="0.25">
      <c r="A51" s="21" t="s">
        <v>57</v>
      </c>
      <c r="B51" s="47" t="s">
        <v>52</v>
      </c>
      <c r="C51" s="47" t="s">
        <v>52</v>
      </c>
      <c r="D51" s="47" t="s">
        <v>52</v>
      </c>
    </row>
    <row r="52" spans="1:8" ht="20.25" customHeight="1" thickBot="1" x14ac:dyDescent="0.25">
      <c r="A52" s="21"/>
      <c r="B52" s="47" t="s">
        <v>52</v>
      </c>
      <c r="C52" s="47" t="s">
        <v>52</v>
      </c>
      <c r="D52" s="47" t="s">
        <v>52</v>
      </c>
    </row>
    <row r="53" spans="1:8" ht="22.5" customHeight="1" thickBot="1" x14ac:dyDescent="0.25">
      <c r="A53" s="21"/>
      <c r="B53" s="47" t="s">
        <v>52</v>
      </c>
      <c r="C53" s="47" t="s">
        <v>52</v>
      </c>
      <c r="D53" s="47" t="s">
        <v>52</v>
      </c>
    </row>
    <row r="54" spans="1:8" ht="22.5" customHeight="1" thickBot="1" x14ac:dyDescent="0.25">
      <c r="A54" s="22"/>
      <c r="B54" s="47" t="s">
        <v>52</v>
      </c>
      <c r="C54" s="47" t="s">
        <v>52</v>
      </c>
      <c r="D54" s="47" t="s">
        <v>52</v>
      </c>
    </row>
    <row r="55" spans="1:8" ht="22.5" customHeight="1" x14ac:dyDescent="0.2"/>
    <row r="56" spans="1:8" ht="13.8" x14ac:dyDescent="0.2">
      <c r="H56" s="77"/>
    </row>
    <row r="57" spans="1:8" x14ac:dyDescent="0.2">
      <c r="H57" s="78"/>
    </row>
  </sheetData>
  <mergeCells count="33">
    <mergeCell ref="B44:B45"/>
    <mergeCell ref="C44:D44"/>
    <mergeCell ref="G44:H44"/>
    <mergeCell ref="B49:B50"/>
    <mergeCell ref="C49:C50"/>
    <mergeCell ref="D49:D50"/>
    <mergeCell ref="F49:F50"/>
    <mergeCell ref="G49:G50"/>
    <mergeCell ref="H49:H50"/>
    <mergeCell ref="B16:B17"/>
    <mergeCell ref="C16:C17"/>
    <mergeCell ref="D16:D17"/>
    <mergeCell ref="E16:E17"/>
    <mergeCell ref="A33:A34"/>
    <mergeCell ref="B33:B34"/>
    <mergeCell ref="C33:C34"/>
    <mergeCell ref="A4:A6"/>
    <mergeCell ref="E4:E6"/>
    <mergeCell ref="B7:B8"/>
    <mergeCell ref="C7:C8"/>
    <mergeCell ref="D7:D8"/>
    <mergeCell ref="B9:B10"/>
    <mergeCell ref="C9:C10"/>
    <mergeCell ref="D9:D10"/>
    <mergeCell ref="E7:E10"/>
    <mergeCell ref="F1:G1"/>
    <mergeCell ref="B11:B12"/>
    <mergeCell ref="C11:C12"/>
    <mergeCell ref="D11:D12"/>
    <mergeCell ref="E11:E14"/>
    <mergeCell ref="B13:B14"/>
    <mergeCell ref="C13:C14"/>
    <mergeCell ref="D13:D14"/>
  </mergeCells>
  <phoneticPr fontId="1"/>
  <pageMargins left="0.70866141732283472" right="0.70866141732283472" top="0.55118110236220474" bottom="0.55118110236220474" header="0.31496062992125984" footer="0.31496062992125984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</vt:lpstr>
      <vt:lpstr>手書き用</vt:lpstr>
      <vt:lpstr>手書き用!Print_Area</vt:lpstr>
      <vt:lpstr>入力!Print_Area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expert</dc:creator>
  <cp:keywords/>
  <dc:description/>
  <cp:lastModifiedBy>入羽 優太</cp:lastModifiedBy>
  <cp:revision/>
  <cp:lastPrinted>2023-05-14T23:41:39Z</cp:lastPrinted>
  <dcterms:created xsi:type="dcterms:W3CDTF">2014-05-07T23:15:06Z</dcterms:created>
  <dcterms:modified xsi:type="dcterms:W3CDTF">2024-04-24T05:57:19Z</dcterms:modified>
  <cp:category/>
  <cp:contentStatus/>
</cp:coreProperties>
</file>