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4955" windowHeight="86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5" i="1"/>
  <c r="F25"/>
  <c r="G25"/>
  <c r="H25"/>
  <c r="I25"/>
  <c r="J25"/>
  <c r="K25"/>
  <c r="L25"/>
  <c r="M25"/>
  <c r="N25"/>
  <c r="O25"/>
  <c r="P25"/>
  <c r="P29"/>
  <c r="O29"/>
  <c r="N29"/>
  <c r="M29"/>
  <c r="L29"/>
  <c r="K29"/>
  <c r="J29"/>
  <c r="I29"/>
  <c r="H29"/>
  <c r="G29"/>
  <c r="F29"/>
  <c r="E29"/>
  <c r="D26"/>
  <c r="D27"/>
  <c r="D28"/>
  <c r="D22"/>
  <c r="D23"/>
  <c r="D24"/>
  <c r="P21"/>
  <c r="O21"/>
  <c r="N21"/>
  <c r="M21"/>
  <c r="L21"/>
  <c r="K21"/>
  <c r="J21"/>
  <c r="I21"/>
  <c r="H21"/>
  <c r="G21"/>
  <c r="F21"/>
  <c r="E21"/>
  <c r="D16"/>
  <c r="D17"/>
  <c r="D18"/>
  <c r="D19"/>
  <c r="D20"/>
  <c r="D21"/>
  <c r="P15"/>
  <c r="O15"/>
  <c r="N15"/>
  <c r="M15"/>
  <c r="L15"/>
  <c r="K15"/>
  <c r="J15"/>
  <c r="I15"/>
  <c r="H15"/>
  <c r="G15"/>
  <c r="F15"/>
  <c r="E15"/>
  <c r="D13"/>
  <c r="D14"/>
  <c r="D15" s="1"/>
  <c r="P12"/>
  <c r="O12"/>
  <c r="N12"/>
  <c r="M12"/>
  <c r="L12"/>
  <c r="K12"/>
  <c r="J12"/>
  <c r="I12"/>
  <c r="H12"/>
  <c r="G12"/>
  <c r="F12"/>
  <c r="E12"/>
  <c r="D10"/>
  <c r="D11"/>
  <c r="D12"/>
  <c r="P9"/>
  <c r="O9"/>
  <c r="N9"/>
  <c r="M9"/>
  <c r="L9"/>
  <c r="K9"/>
  <c r="J9"/>
  <c r="I9"/>
  <c r="H9"/>
  <c r="G9"/>
  <c r="F9"/>
  <c r="E9"/>
  <c r="D7"/>
  <c r="D8"/>
  <c r="D9"/>
  <c r="P6"/>
  <c r="O6"/>
  <c r="N6"/>
  <c r="M6"/>
  <c r="L6"/>
  <c r="K6"/>
  <c r="J6"/>
  <c r="I6"/>
  <c r="H6"/>
  <c r="G6"/>
  <c r="F6"/>
  <c r="E6"/>
  <c r="D6"/>
  <c r="P5"/>
  <c r="O5"/>
  <c r="N5"/>
  <c r="M5"/>
  <c r="L5"/>
  <c r="K5"/>
  <c r="J5"/>
  <c r="I5"/>
  <c r="I4" s="1"/>
  <c r="H5"/>
  <c r="G5"/>
  <c r="F5"/>
  <c r="E5"/>
  <c r="E4" s="1"/>
  <c r="O4"/>
  <c r="K4"/>
  <c r="D29" l="1"/>
  <c r="D25"/>
  <c r="M4"/>
  <c r="D5"/>
  <c r="D4" s="1"/>
  <c r="F4"/>
  <c r="H4"/>
  <c r="J4"/>
  <c r="L4"/>
  <c r="N4"/>
  <c r="P4"/>
  <c r="G4"/>
</calcChain>
</file>

<file path=xl/sharedStrings.xml><?xml version="1.0" encoding="utf-8"?>
<sst xmlns="http://schemas.openxmlformats.org/spreadsheetml/2006/main" count="48" uniqueCount="48">
  <si>
    <t>保健所
市町村</t>
    <rPh sb="0" eb="2">
      <t>ホケン</t>
    </rPh>
    <rPh sb="2" eb="3">
      <t>ショ</t>
    </rPh>
    <rPh sb="4" eb="7">
      <t>シチョウソン</t>
    </rPh>
    <phoneticPr fontId="3"/>
  </si>
  <si>
    <t>総数</t>
    <rPh sb="0" eb="2">
      <t>ソウスウ</t>
    </rPh>
    <phoneticPr fontId="3"/>
  </si>
  <si>
    <t>１月</t>
    <rPh sb="1" eb="2">
      <t>ツキ</t>
    </rPh>
    <phoneticPr fontId="3"/>
  </si>
  <si>
    <t>２月</t>
    <rPh sb="1" eb="2">
      <t>ツキ</t>
    </rPh>
    <phoneticPr fontId="3"/>
  </si>
  <si>
    <t>３月</t>
    <rPh sb="1" eb="2">
      <t>ツキ</t>
    </rPh>
    <phoneticPr fontId="3"/>
  </si>
  <si>
    <t>４月</t>
    <rPh sb="1" eb="2">
      <t>ツキ</t>
    </rPh>
    <phoneticPr fontId="3"/>
  </si>
  <si>
    <t>５月</t>
    <rPh sb="1" eb="2">
      <t>ツキ</t>
    </rPh>
    <phoneticPr fontId="3"/>
  </si>
  <si>
    <t>６月</t>
    <rPh sb="1" eb="2">
      <t>ツキ</t>
    </rPh>
    <phoneticPr fontId="3"/>
  </si>
  <si>
    <t>７月</t>
    <rPh sb="1" eb="2">
      <t>ツキ</t>
    </rPh>
    <phoneticPr fontId="3"/>
  </si>
  <si>
    <t>８月</t>
    <rPh sb="1" eb="2">
      <t>ツキ</t>
    </rPh>
    <phoneticPr fontId="3"/>
  </si>
  <si>
    <t>９月</t>
    <rPh sb="1" eb="2">
      <t>ツキ</t>
    </rPh>
    <phoneticPr fontId="3"/>
  </si>
  <si>
    <t>１０月</t>
    <rPh sb="2" eb="3">
      <t>ツキ</t>
    </rPh>
    <phoneticPr fontId="3"/>
  </si>
  <si>
    <t>１１月</t>
    <rPh sb="2" eb="3">
      <t>ツキ</t>
    </rPh>
    <phoneticPr fontId="3"/>
  </si>
  <si>
    <t>１２月</t>
    <rPh sb="2" eb="3">
      <t>ツキ</t>
    </rPh>
    <phoneticPr fontId="3"/>
  </si>
  <si>
    <t>県総数</t>
    <rPh sb="0" eb="1">
      <t>ケン</t>
    </rPh>
    <rPh sb="1" eb="3">
      <t>ソウスウ</t>
    </rPh>
    <phoneticPr fontId="3"/>
  </si>
  <si>
    <t>市部計</t>
    <rPh sb="0" eb="2">
      <t>シブ</t>
    </rPh>
    <rPh sb="2" eb="3">
      <t>ケイ</t>
    </rPh>
    <phoneticPr fontId="3"/>
  </si>
  <si>
    <t>郡部計</t>
    <rPh sb="0" eb="2">
      <t>グンブ</t>
    </rPh>
    <rPh sb="2" eb="3">
      <t>ケイ</t>
    </rPh>
    <phoneticPr fontId="3"/>
  </si>
  <si>
    <t>福井</t>
    <rPh sb="0" eb="2">
      <t>フクイ</t>
    </rPh>
    <phoneticPr fontId="3"/>
  </si>
  <si>
    <t>福井市</t>
    <rPh sb="0" eb="3">
      <t>フクイシ</t>
    </rPh>
    <phoneticPr fontId="3"/>
  </si>
  <si>
    <t>永平寺町</t>
    <rPh sb="0" eb="4">
      <t>エイヘイジチョウ</t>
    </rPh>
    <phoneticPr fontId="3"/>
  </si>
  <si>
    <t>福井保健所管内計</t>
    <rPh sb="0" eb="2">
      <t>フクイ</t>
    </rPh>
    <rPh sb="2" eb="4">
      <t>ホケン</t>
    </rPh>
    <rPh sb="4" eb="5">
      <t>ショ</t>
    </rPh>
    <rPh sb="5" eb="7">
      <t>カンナイ</t>
    </rPh>
    <rPh sb="7" eb="8">
      <t>ケイ</t>
    </rPh>
    <phoneticPr fontId="3"/>
  </si>
  <si>
    <t>坂井</t>
    <rPh sb="0" eb="2">
      <t>サカイ</t>
    </rPh>
    <phoneticPr fontId="3"/>
  </si>
  <si>
    <t>あわら市</t>
    <rPh sb="3" eb="4">
      <t>シ</t>
    </rPh>
    <phoneticPr fontId="3"/>
  </si>
  <si>
    <t>坂井市</t>
    <rPh sb="0" eb="2">
      <t>サカイ</t>
    </rPh>
    <rPh sb="2" eb="3">
      <t>シ</t>
    </rPh>
    <phoneticPr fontId="3"/>
  </si>
  <si>
    <t>坂井保健所管内計</t>
    <rPh sb="0" eb="2">
      <t>サカイ</t>
    </rPh>
    <rPh sb="2" eb="4">
      <t>ホケン</t>
    </rPh>
    <rPh sb="4" eb="5">
      <t>ショ</t>
    </rPh>
    <rPh sb="5" eb="7">
      <t>カンナイ</t>
    </rPh>
    <rPh sb="7" eb="8">
      <t>ケイ</t>
    </rPh>
    <phoneticPr fontId="3"/>
  </si>
  <si>
    <t>奥越</t>
    <rPh sb="0" eb="1">
      <t>オク</t>
    </rPh>
    <rPh sb="1" eb="2">
      <t>エツ</t>
    </rPh>
    <phoneticPr fontId="3"/>
  </si>
  <si>
    <t>大野市</t>
    <rPh sb="0" eb="3">
      <t>オオノシ</t>
    </rPh>
    <phoneticPr fontId="3"/>
  </si>
  <si>
    <t>勝山市</t>
    <rPh sb="0" eb="3">
      <t>カツヤマシ</t>
    </rPh>
    <phoneticPr fontId="3"/>
  </si>
  <si>
    <t>奥越保健所管内計</t>
    <rPh sb="0" eb="1">
      <t>オク</t>
    </rPh>
    <rPh sb="1" eb="2">
      <t>エツ</t>
    </rPh>
    <rPh sb="2" eb="4">
      <t>ホケン</t>
    </rPh>
    <rPh sb="4" eb="5">
      <t>ショ</t>
    </rPh>
    <rPh sb="5" eb="7">
      <t>カンナイ</t>
    </rPh>
    <rPh sb="7" eb="8">
      <t>ケイ</t>
    </rPh>
    <phoneticPr fontId="3"/>
  </si>
  <si>
    <t>丹南</t>
    <rPh sb="0" eb="2">
      <t>タンナン</t>
    </rPh>
    <phoneticPr fontId="3"/>
  </si>
  <si>
    <t>鯖江市</t>
    <rPh sb="0" eb="3">
      <t>サバエシ</t>
    </rPh>
    <phoneticPr fontId="3"/>
  </si>
  <si>
    <t>越前市</t>
    <rPh sb="0" eb="3">
      <t>エチゼンシ</t>
    </rPh>
    <phoneticPr fontId="3"/>
  </si>
  <si>
    <t>池田町</t>
    <rPh sb="0" eb="3">
      <t>イケダチョウ</t>
    </rPh>
    <phoneticPr fontId="3"/>
  </si>
  <si>
    <t>南越前町</t>
    <rPh sb="0" eb="1">
      <t>ミナミ</t>
    </rPh>
    <rPh sb="1" eb="4">
      <t>エチゼンチョウ</t>
    </rPh>
    <phoneticPr fontId="3"/>
  </si>
  <si>
    <t>越前町</t>
    <rPh sb="0" eb="3">
      <t>エチゼンチョウ</t>
    </rPh>
    <phoneticPr fontId="3"/>
  </si>
  <si>
    <t>丹南保健所管内計</t>
    <rPh sb="0" eb="2">
      <t>タンナン</t>
    </rPh>
    <rPh sb="2" eb="4">
      <t>ホケン</t>
    </rPh>
    <rPh sb="4" eb="5">
      <t>ショ</t>
    </rPh>
    <rPh sb="5" eb="7">
      <t>カンナイ</t>
    </rPh>
    <rPh sb="7" eb="8">
      <t>ケイ</t>
    </rPh>
    <phoneticPr fontId="3"/>
  </si>
  <si>
    <t>二州</t>
    <rPh sb="0" eb="1">
      <t>ニ</t>
    </rPh>
    <rPh sb="1" eb="2">
      <t>シュウ</t>
    </rPh>
    <phoneticPr fontId="3"/>
  </si>
  <si>
    <t>敦賀市</t>
    <rPh sb="0" eb="3">
      <t>ツルガシ</t>
    </rPh>
    <phoneticPr fontId="3"/>
  </si>
  <si>
    <t>美浜町</t>
    <rPh sb="0" eb="3">
      <t>ミハマチョウ</t>
    </rPh>
    <phoneticPr fontId="3"/>
  </si>
  <si>
    <t>若狭町</t>
    <rPh sb="0" eb="3">
      <t>ワカサチョウ</t>
    </rPh>
    <phoneticPr fontId="3"/>
  </si>
  <si>
    <t>二州保健所管内計</t>
    <rPh sb="0" eb="1">
      <t>ニ</t>
    </rPh>
    <rPh sb="1" eb="2">
      <t>シュウ</t>
    </rPh>
    <rPh sb="2" eb="4">
      <t>ホケン</t>
    </rPh>
    <rPh sb="4" eb="5">
      <t>ショ</t>
    </rPh>
    <rPh sb="5" eb="7">
      <t>カンナイ</t>
    </rPh>
    <rPh sb="7" eb="8">
      <t>ケイ</t>
    </rPh>
    <phoneticPr fontId="3"/>
  </si>
  <si>
    <t>若狭</t>
    <rPh sb="0" eb="2">
      <t>ワカサ</t>
    </rPh>
    <phoneticPr fontId="3"/>
  </si>
  <si>
    <t>小浜市</t>
    <rPh sb="0" eb="3">
      <t>オバマシ</t>
    </rPh>
    <phoneticPr fontId="3"/>
  </si>
  <si>
    <t>高浜町</t>
    <rPh sb="0" eb="3">
      <t>タカハマチョウ</t>
    </rPh>
    <phoneticPr fontId="3"/>
  </si>
  <si>
    <t>おおい町</t>
    <rPh sb="3" eb="4">
      <t>マチ</t>
    </rPh>
    <phoneticPr fontId="3"/>
  </si>
  <si>
    <t>若狭保健所管内計</t>
    <rPh sb="0" eb="2">
      <t>ワカサ</t>
    </rPh>
    <rPh sb="2" eb="4">
      <t>ホケン</t>
    </rPh>
    <rPh sb="4" eb="5">
      <t>ショ</t>
    </rPh>
    <rPh sb="5" eb="7">
      <t>カンナイ</t>
    </rPh>
    <rPh sb="7" eb="8">
      <t>ケイ</t>
    </rPh>
    <phoneticPr fontId="3"/>
  </si>
  <si>
    <t>　第３４表　離婚件数</t>
    <rPh sb="1" eb="2">
      <t>ダイ</t>
    </rPh>
    <rPh sb="4" eb="5">
      <t>ヒョウ</t>
    </rPh>
    <rPh sb="6" eb="8">
      <t>リコン</t>
    </rPh>
    <rPh sb="8" eb="10">
      <t>ケンスウ</t>
    </rPh>
    <phoneticPr fontId="3"/>
  </si>
  <si>
    <t>月・保健所・市町別</t>
    <rPh sb="0" eb="1">
      <t>ツキ</t>
    </rPh>
    <rPh sb="2" eb="4">
      <t>ホケン</t>
    </rPh>
    <rPh sb="4" eb="5">
      <t>ショ</t>
    </rPh>
    <rPh sb="6" eb="7">
      <t>シ</t>
    </rPh>
    <rPh sb="7" eb="8">
      <t>マチ</t>
    </rPh>
    <rPh sb="8" eb="9">
      <t>ベツ</t>
    </rPh>
    <phoneticPr fontId="3"/>
  </si>
</sst>
</file>

<file path=xl/styles.xml><?xml version="1.0" encoding="utf-8"?>
<styleSheet xmlns="http://schemas.openxmlformats.org/spreadsheetml/2006/main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>
      <alignment vertical="center"/>
    </xf>
    <xf numFmtId="0" fontId="2" fillId="0" borderId="7" xfId="0" applyNumberFormat="1" applyFont="1" applyFill="1" applyBorder="1">
      <alignment vertical="center"/>
    </xf>
    <xf numFmtId="0" fontId="2" fillId="0" borderId="8" xfId="0" applyNumberFormat="1" applyFont="1" applyFill="1" applyBorder="1">
      <alignment vertical="center"/>
    </xf>
    <xf numFmtId="38" fontId="2" fillId="0" borderId="6" xfId="1" applyFont="1" applyFill="1" applyBorder="1" applyAlignment="1">
      <alignment horizontal="center" vertical="center" wrapText="1"/>
    </xf>
    <xf numFmtId="38" fontId="2" fillId="0" borderId="9" xfId="1" applyFont="1" applyFill="1" applyBorder="1" applyAlignment="1">
      <alignment horizontal="center" vertical="center" wrapText="1"/>
    </xf>
    <xf numFmtId="38" fontId="2" fillId="0" borderId="14" xfId="1" applyFont="1" applyFill="1" applyBorder="1" applyAlignment="1">
      <alignment horizontal="center" vertical="center" wrapText="1"/>
    </xf>
    <xf numFmtId="38" fontId="2" fillId="0" borderId="7" xfId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38" fontId="2" fillId="0" borderId="12" xfId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38" fontId="2" fillId="0" borderId="10" xfId="1" applyFont="1" applyFill="1" applyBorder="1" applyAlignment="1">
      <alignment horizontal="center" vertical="center" wrapText="1"/>
    </xf>
    <xf numFmtId="38" fontId="2" fillId="0" borderId="11" xfId="1" applyFont="1" applyFill="1" applyBorder="1" applyAlignment="1">
      <alignment horizontal="center" vertical="center" wrapText="1"/>
    </xf>
    <xf numFmtId="38" fontId="2" fillId="0" borderId="2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 wrapText="1"/>
    </xf>
    <xf numFmtId="38" fontId="2" fillId="2" borderId="6" xfId="1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horizontal="center" vertical="center"/>
    </xf>
    <xf numFmtId="38" fontId="2" fillId="2" borderId="7" xfId="1" applyFont="1" applyFill="1" applyBorder="1">
      <alignment vertical="center"/>
    </xf>
    <xf numFmtId="38" fontId="2" fillId="2" borderId="8" xfId="1" applyFont="1" applyFill="1" applyBorder="1">
      <alignment vertical="center"/>
    </xf>
    <xf numFmtId="38" fontId="2" fillId="2" borderId="6" xfId="1" applyFont="1" applyFill="1" applyBorder="1" applyAlignment="1">
      <alignment horizontal="center" vertical="center" wrapText="1"/>
    </xf>
    <xf numFmtId="38" fontId="2" fillId="2" borderId="7" xfId="1" applyFont="1" applyFill="1" applyBorder="1" applyAlignment="1">
      <alignment horizontal="center" vertical="center" wrapText="1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38" fontId="2" fillId="2" borderId="15" xfId="1" applyFont="1" applyFill="1" applyBorder="1" applyAlignment="1">
      <alignment horizontal="center" vertical="center"/>
    </xf>
    <xf numFmtId="0" fontId="2" fillId="2" borderId="15" xfId="0" applyFont="1" applyFill="1" applyBorder="1">
      <alignment vertical="center"/>
    </xf>
    <xf numFmtId="0" fontId="2" fillId="2" borderId="16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R29" sqref="R29"/>
    </sheetView>
  </sheetViews>
  <sheetFormatPr defaultRowHeight="13.5"/>
  <cols>
    <col min="1" max="1" width="3.625" customWidth="1"/>
    <col min="2" max="2" width="11" bestFit="1" customWidth="1"/>
    <col min="3" max="3" width="8.625" customWidth="1"/>
    <col min="4" max="16" width="6.125" customWidth="1"/>
  </cols>
  <sheetData>
    <row r="1" spans="1:16" ht="18.75">
      <c r="A1" s="1" t="s">
        <v>46</v>
      </c>
    </row>
    <row r="2" spans="1:16" ht="14.25" thickBot="1">
      <c r="P2" s="2" t="s">
        <v>47</v>
      </c>
    </row>
    <row r="3" spans="1:16" ht="30" customHeight="1">
      <c r="A3" s="20" t="s">
        <v>0</v>
      </c>
      <c r="B3" s="21"/>
      <c r="C3" s="21"/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4" t="s">
        <v>13</v>
      </c>
    </row>
    <row r="4" spans="1:16" ht="30" customHeight="1">
      <c r="A4" s="22" t="s">
        <v>14</v>
      </c>
      <c r="B4" s="23"/>
      <c r="C4" s="23"/>
      <c r="D4" s="24">
        <f>SUM(D5:D6)</f>
        <v>1233</v>
      </c>
      <c r="E4" s="24">
        <f t="shared" ref="E4:P4" si="0">SUM(E5:E6)</f>
        <v>86</v>
      </c>
      <c r="F4" s="24">
        <f t="shared" si="0"/>
        <v>95</v>
      </c>
      <c r="G4" s="24">
        <f t="shared" si="0"/>
        <v>133</v>
      </c>
      <c r="H4" s="24">
        <f t="shared" si="0"/>
        <v>125</v>
      </c>
      <c r="I4" s="24">
        <f t="shared" si="0"/>
        <v>101</v>
      </c>
      <c r="J4" s="24">
        <f t="shared" si="0"/>
        <v>106</v>
      </c>
      <c r="K4" s="24">
        <f t="shared" si="0"/>
        <v>108</v>
      </c>
      <c r="L4" s="24">
        <f t="shared" si="0"/>
        <v>104</v>
      </c>
      <c r="M4" s="24">
        <f t="shared" si="0"/>
        <v>94</v>
      </c>
      <c r="N4" s="24">
        <f t="shared" si="0"/>
        <v>92</v>
      </c>
      <c r="O4" s="24">
        <f t="shared" si="0"/>
        <v>93</v>
      </c>
      <c r="P4" s="25">
        <f t="shared" si="0"/>
        <v>96</v>
      </c>
    </row>
    <row r="5" spans="1:16" ht="30" customHeight="1">
      <c r="A5" s="26" t="s">
        <v>15</v>
      </c>
      <c r="B5" s="27"/>
      <c r="C5" s="27"/>
      <c r="D5" s="24">
        <f t="shared" ref="D5:P5" si="1">D7+D10+D11+D13+D14+D16+D17+D22+D26</f>
        <v>1121</v>
      </c>
      <c r="E5" s="24">
        <f t="shared" si="1"/>
        <v>82</v>
      </c>
      <c r="F5" s="24">
        <f t="shared" si="1"/>
        <v>85</v>
      </c>
      <c r="G5" s="24">
        <f t="shared" si="1"/>
        <v>118</v>
      </c>
      <c r="H5" s="24">
        <f t="shared" si="1"/>
        <v>115</v>
      </c>
      <c r="I5" s="24">
        <f t="shared" si="1"/>
        <v>92</v>
      </c>
      <c r="J5" s="24">
        <f t="shared" si="1"/>
        <v>98</v>
      </c>
      <c r="K5" s="24">
        <f t="shared" si="1"/>
        <v>100</v>
      </c>
      <c r="L5" s="24">
        <f t="shared" si="1"/>
        <v>95</v>
      </c>
      <c r="M5" s="24">
        <f t="shared" si="1"/>
        <v>80</v>
      </c>
      <c r="N5" s="24">
        <f t="shared" si="1"/>
        <v>90</v>
      </c>
      <c r="O5" s="24">
        <f t="shared" si="1"/>
        <v>82</v>
      </c>
      <c r="P5" s="25">
        <f t="shared" si="1"/>
        <v>84</v>
      </c>
    </row>
    <row r="6" spans="1:16" ht="30" customHeight="1">
      <c r="A6" s="26" t="s">
        <v>16</v>
      </c>
      <c r="B6" s="27"/>
      <c r="C6" s="27"/>
      <c r="D6" s="24">
        <f>SUM(D8+D18+D19+D20+D23+D24+D27+D28)</f>
        <v>112</v>
      </c>
      <c r="E6" s="24">
        <f t="shared" ref="E6:P6" si="2">SUM(E8+E18+E19+E20+E23+E24+E27+E28)</f>
        <v>4</v>
      </c>
      <c r="F6" s="24">
        <f t="shared" si="2"/>
        <v>10</v>
      </c>
      <c r="G6" s="24">
        <f t="shared" si="2"/>
        <v>15</v>
      </c>
      <c r="H6" s="24">
        <f t="shared" si="2"/>
        <v>10</v>
      </c>
      <c r="I6" s="24">
        <f t="shared" si="2"/>
        <v>9</v>
      </c>
      <c r="J6" s="24">
        <f t="shared" si="2"/>
        <v>8</v>
      </c>
      <c r="K6" s="24">
        <f t="shared" si="2"/>
        <v>8</v>
      </c>
      <c r="L6" s="24">
        <f t="shared" si="2"/>
        <v>9</v>
      </c>
      <c r="M6" s="24">
        <f t="shared" si="2"/>
        <v>14</v>
      </c>
      <c r="N6" s="24">
        <f t="shared" si="2"/>
        <v>2</v>
      </c>
      <c r="O6" s="24">
        <f t="shared" si="2"/>
        <v>11</v>
      </c>
      <c r="P6" s="25">
        <f t="shared" si="2"/>
        <v>12</v>
      </c>
    </row>
    <row r="7" spans="1:16" ht="30" customHeight="1">
      <c r="A7" s="8" t="s">
        <v>17</v>
      </c>
      <c r="B7" s="11" t="s">
        <v>18</v>
      </c>
      <c r="C7" s="11"/>
      <c r="D7" s="5">
        <f>SUM(E7:P7)</f>
        <v>442</v>
      </c>
      <c r="E7" s="6">
        <v>35</v>
      </c>
      <c r="F7" s="6">
        <v>29</v>
      </c>
      <c r="G7" s="6">
        <v>32</v>
      </c>
      <c r="H7" s="6">
        <v>36</v>
      </c>
      <c r="I7" s="6">
        <v>47</v>
      </c>
      <c r="J7" s="6">
        <v>37</v>
      </c>
      <c r="K7" s="6">
        <v>37</v>
      </c>
      <c r="L7" s="6">
        <v>46</v>
      </c>
      <c r="M7" s="6">
        <v>43</v>
      </c>
      <c r="N7" s="6">
        <v>39</v>
      </c>
      <c r="O7" s="6">
        <v>32</v>
      </c>
      <c r="P7" s="7">
        <v>29</v>
      </c>
    </row>
    <row r="8" spans="1:16" ht="30" customHeight="1">
      <c r="A8" s="8"/>
      <c r="B8" s="12" t="s">
        <v>19</v>
      </c>
      <c r="C8" s="16"/>
      <c r="D8" s="5">
        <f>SUM(E8:P8)</f>
        <v>26</v>
      </c>
      <c r="E8" s="6">
        <v>1</v>
      </c>
      <c r="F8" s="6">
        <v>3</v>
      </c>
      <c r="G8" s="6">
        <v>3</v>
      </c>
      <c r="H8" s="6">
        <v>3</v>
      </c>
      <c r="I8" s="6">
        <v>2</v>
      </c>
      <c r="J8" s="6">
        <v>1</v>
      </c>
      <c r="K8" s="6">
        <v>2</v>
      </c>
      <c r="L8" s="6">
        <v>3</v>
      </c>
      <c r="M8" s="6">
        <v>2</v>
      </c>
      <c r="N8" s="6"/>
      <c r="O8" s="6">
        <v>1</v>
      </c>
      <c r="P8" s="7">
        <v>5</v>
      </c>
    </row>
    <row r="9" spans="1:16" ht="30" customHeight="1">
      <c r="A9" s="8"/>
      <c r="B9" s="23" t="s">
        <v>20</v>
      </c>
      <c r="C9" s="23"/>
      <c r="D9" s="28">
        <f t="shared" ref="D9:P9" si="3">SUM(D7:D8)</f>
        <v>468</v>
      </c>
      <c r="E9" s="28">
        <f t="shared" si="3"/>
        <v>36</v>
      </c>
      <c r="F9" s="28">
        <f t="shared" si="3"/>
        <v>32</v>
      </c>
      <c r="G9" s="28">
        <f t="shared" si="3"/>
        <v>35</v>
      </c>
      <c r="H9" s="28">
        <f t="shared" si="3"/>
        <v>39</v>
      </c>
      <c r="I9" s="28">
        <f t="shared" si="3"/>
        <v>49</v>
      </c>
      <c r="J9" s="28">
        <f t="shared" si="3"/>
        <v>38</v>
      </c>
      <c r="K9" s="28">
        <f t="shared" si="3"/>
        <v>39</v>
      </c>
      <c r="L9" s="28">
        <f t="shared" si="3"/>
        <v>49</v>
      </c>
      <c r="M9" s="28">
        <f t="shared" si="3"/>
        <v>45</v>
      </c>
      <c r="N9" s="28">
        <f t="shared" si="3"/>
        <v>39</v>
      </c>
      <c r="O9" s="28">
        <f t="shared" si="3"/>
        <v>33</v>
      </c>
      <c r="P9" s="29">
        <f t="shared" si="3"/>
        <v>34</v>
      </c>
    </row>
    <row r="10" spans="1:16" ht="30" customHeight="1">
      <c r="A10" s="9" t="s">
        <v>21</v>
      </c>
      <c r="B10" s="12" t="s">
        <v>22</v>
      </c>
      <c r="C10" s="19"/>
      <c r="D10" s="5">
        <f>SUM(E10:P10)</f>
        <v>41</v>
      </c>
      <c r="E10" s="6">
        <v>2</v>
      </c>
      <c r="F10" s="6">
        <v>5</v>
      </c>
      <c r="G10" s="6">
        <v>5</v>
      </c>
      <c r="H10" s="6">
        <v>5</v>
      </c>
      <c r="I10" s="6">
        <v>1</v>
      </c>
      <c r="J10" s="6">
        <v>5</v>
      </c>
      <c r="K10" s="6">
        <v>2</v>
      </c>
      <c r="L10" s="6">
        <v>1</v>
      </c>
      <c r="M10" s="6">
        <v>4</v>
      </c>
      <c r="N10" s="6">
        <v>4</v>
      </c>
      <c r="O10" s="6">
        <v>2</v>
      </c>
      <c r="P10" s="7">
        <v>5</v>
      </c>
    </row>
    <row r="11" spans="1:16" ht="30" customHeight="1">
      <c r="A11" s="17"/>
      <c r="B11" s="12" t="s">
        <v>23</v>
      </c>
      <c r="C11" s="19"/>
      <c r="D11" s="5">
        <f>SUM(E11:P11)</f>
        <v>135</v>
      </c>
      <c r="E11" s="6">
        <v>12</v>
      </c>
      <c r="F11" s="6">
        <v>7</v>
      </c>
      <c r="G11" s="6">
        <v>12</v>
      </c>
      <c r="H11" s="6">
        <v>12</v>
      </c>
      <c r="I11" s="6">
        <v>11</v>
      </c>
      <c r="J11" s="6">
        <v>12</v>
      </c>
      <c r="K11" s="6">
        <v>16</v>
      </c>
      <c r="L11" s="6">
        <v>11</v>
      </c>
      <c r="M11" s="6">
        <v>10</v>
      </c>
      <c r="N11" s="6">
        <v>12</v>
      </c>
      <c r="O11" s="6">
        <v>11</v>
      </c>
      <c r="P11" s="7">
        <v>9</v>
      </c>
    </row>
    <row r="12" spans="1:16" ht="30" customHeight="1">
      <c r="A12" s="18"/>
      <c r="B12" s="23" t="s">
        <v>24</v>
      </c>
      <c r="C12" s="23"/>
      <c r="D12" s="28">
        <f t="shared" ref="D12:P12" si="4">SUM(D10:D11)</f>
        <v>176</v>
      </c>
      <c r="E12" s="28">
        <f t="shared" si="4"/>
        <v>14</v>
      </c>
      <c r="F12" s="28">
        <f t="shared" si="4"/>
        <v>12</v>
      </c>
      <c r="G12" s="28">
        <f t="shared" si="4"/>
        <v>17</v>
      </c>
      <c r="H12" s="28">
        <f t="shared" si="4"/>
        <v>17</v>
      </c>
      <c r="I12" s="28">
        <f t="shared" si="4"/>
        <v>12</v>
      </c>
      <c r="J12" s="28">
        <f t="shared" si="4"/>
        <v>17</v>
      </c>
      <c r="K12" s="28">
        <f t="shared" si="4"/>
        <v>18</v>
      </c>
      <c r="L12" s="28">
        <f t="shared" si="4"/>
        <v>12</v>
      </c>
      <c r="M12" s="28">
        <f t="shared" si="4"/>
        <v>14</v>
      </c>
      <c r="N12" s="28">
        <f t="shared" si="4"/>
        <v>16</v>
      </c>
      <c r="O12" s="28">
        <f t="shared" si="4"/>
        <v>13</v>
      </c>
      <c r="P12" s="29">
        <f t="shared" si="4"/>
        <v>14</v>
      </c>
    </row>
    <row r="13" spans="1:16" ht="30" customHeight="1">
      <c r="A13" s="8" t="s">
        <v>25</v>
      </c>
      <c r="B13" s="11" t="s">
        <v>26</v>
      </c>
      <c r="C13" s="11"/>
      <c r="D13" s="5">
        <f>SUM(E13:P13)</f>
        <v>62</v>
      </c>
      <c r="E13" s="6">
        <v>4</v>
      </c>
      <c r="F13" s="6">
        <v>8</v>
      </c>
      <c r="G13" s="6">
        <v>10</v>
      </c>
      <c r="H13" s="6">
        <v>5</v>
      </c>
      <c r="I13" s="6">
        <v>6</v>
      </c>
      <c r="J13" s="6">
        <v>2</v>
      </c>
      <c r="K13" s="6">
        <v>1</v>
      </c>
      <c r="L13" s="6">
        <v>4</v>
      </c>
      <c r="M13" s="6">
        <v>2</v>
      </c>
      <c r="N13" s="6">
        <v>7</v>
      </c>
      <c r="O13" s="6">
        <v>7</v>
      </c>
      <c r="P13" s="7">
        <v>6</v>
      </c>
    </row>
    <row r="14" spans="1:16" ht="30" customHeight="1">
      <c r="A14" s="8"/>
      <c r="B14" s="11" t="s">
        <v>27</v>
      </c>
      <c r="C14" s="11"/>
      <c r="D14" s="5">
        <f>SUM(E14:P14)</f>
        <v>25</v>
      </c>
      <c r="E14" s="6"/>
      <c r="F14" s="6"/>
      <c r="G14" s="6">
        <v>5</v>
      </c>
      <c r="H14" s="6">
        <v>2</v>
      </c>
      <c r="I14" s="6">
        <v>2</v>
      </c>
      <c r="J14" s="6">
        <v>1</v>
      </c>
      <c r="K14" s="6">
        <v>4</v>
      </c>
      <c r="L14" s="6">
        <v>3</v>
      </c>
      <c r="M14" s="6">
        <v>2</v>
      </c>
      <c r="N14" s="6">
        <v>4</v>
      </c>
      <c r="O14" s="6"/>
      <c r="P14" s="7">
        <v>2</v>
      </c>
    </row>
    <row r="15" spans="1:16" ht="30" customHeight="1">
      <c r="A15" s="8"/>
      <c r="B15" s="23" t="s">
        <v>28</v>
      </c>
      <c r="C15" s="23"/>
      <c r="D15" s="28">
        <f t="shared" ref="D15:P15" si="5">SUM(D13:D14)</f>
        <v>87</v>
      </c>
      <c r="E15" s="28">
        <f t="shared" si="5"/>
        <v>4</v>
      </c>
      <c r="F15" s="28">
        <f t="shared" si="5"/>
        <v>8</v>
      </c>
      <c r="G15" s="28">
        <f t="shared" si="5"/>
        <v>15</v>
      </c>
      <c r="H15" s="28">
        <f t="shared" si="5"/>
        <v>7</v>
      </c>
      <c r="I15" s="28">
        <f t="shared" si="5"/>
        <v>8</v>
      </c>
      <c r="J15" s="28">
        <f t="shared" si="5"/>
        <v>3</v>
      </c>
      <c r="K15" s="28">
        <f t="shared" si="5"/>
        <v>5</v>
      </c>
      <c r="L15" s="28">
        <f t="shared" si="5"/>
        <v>7</v>
      </c>
      <c r="M15" s="28">
        <f t="shared" si="5"/>
        <v>4</v>
      </c>
      <c r="N15" s="28">
        <f t="shared" si="5"/>
        <v>11</v>
      </c>
      <c r="O15" s="28">
        <f t="shared" si="5"/>
        <v>7</v>
      </c>
      <c r="P15" s="29">
        <f t="shared" si="5"/>
        <v>8</v>
      </c>
    </row>
    <row r="16" spans="1:16" ht="30" customHeight="1">
      <c r="A16" s="8" t="s">
        <v>29</v>
      </c>
      <c r="B16" s="11" t="s">
        <v>30</v>
      </c>
      <c r="C16" s="11"/>
      <c r="D16" s="5">
        <f>SUM(E16:P16)</f>
        <v>106</v>
      </c>
      <c r="E16" s="6">
        <v>9</v>
      </c>
      <c r="F16" s="6">
        <v>6</v>
      </c>
      <c r="G16" s="6">
        <v>14</v>
      </c>
      <c r="H16" s="6">
        <v>12</v>
      </c>
      <c r="I16" s="6">
        <v>6</v>
      </c>
      <c r="J16" s="6">
        <v>10</v>
      </c>
      <c r="K16" s="6">
        <v>11</v>
      </c>
      <c r="L16" s="6">
        <v>9</v>
      </c>
      <c r="M16" s="6">
        <v>4</v>
      </c>
      <c r="N16" s="6">
        <v>5</v>
      </c>
      <c r="O16" s="6">
        <v>12</v>
      </c>
      <c r="P16" s="7">
        <v>8</v>
      </c>
    </row>
    <row r="17" spans="1:16" ht="30" customHeight="1">
      <c r="A17" s="8"/>
      <c r="B17" s="11" t="s">
        <v>31</v>
      </c>
      <c r="C17" s="11"/>
      <c r="D17" s="5">
        <f>SUM(E17:P17)</f>
        <v>120</v>
      </c>
      <c r="E17" s="6">
        <v>11</v>
      </c>
      <c r="F17" s="6">
        <v>12</v>
      </c>
      <c r="G17" s="6">
        <v>22</v>
      </c>
      <c r="H17" s="6">
        <v>12</v>
      </c>
      <c r="I17" s="6">
        <v>6</v>
      </c>
      <c r="J17" s="6">
        <v>11</v>
      </c>
      <c r="K17" s="6">
        <v>10</v>
      </c>
      <c r="L17" s="6">
        <v>10</v>
      </c>
      <c r="M17" s="6">
        <v>4</v>
      </c>
      <c r="N17" s="6">
        <v>9</v>
      </c>
      <c r="O17" s="6">
        <v>5</v>
      </c>
      <c r="P17" s="7">
        <v>8</v>
      </c>
    </row>
    <row r="18" spans="1:16" ht="30" customHeight="1">
      <c r="A18" s="8"/>
      <c r="B18" s="12" t="s">
        <v>32</v>
      </c>
      <c r="C18" s="16"/>
      <c r="D18" s="5">
        <f>SUM(E18:P18)</f>
        <v>3</v>
      </c>
      <c r="E18" s="6">
        <v>1</v>
      </c>
      <c r="F18" s="6">
        <v>1</v>
      </c>
      <c r="G18" s="6"/>
      <c r="H18" s="6"/>
      <c r="I18" s="6"/>
      <c r="J18" s="6"/>
      <c r="K18" s="6"/>
      <c r="L18" s="6"/>
      <c r="M18" s="6">
        <v>1</v>
      </c>
      <c r="N18" s="6"/>
      <c r="O18" s="6"/>
      <c r="P18" s="7"/>
    </row>
    <row r="19" spans="1:16" ht="30" customHeight="1">
      <c r="A19" s="8"/>
      <c r="B19" s="12" t="s">
        <v>33</v>
      </c>
      <c r="C19" s="16"/>
      <c r="D19" s="5">
        <f>SUM(E19:P19)</f>
        <v>13</v>
      </c>
      <c r="E19" s="6"/>
      <c r="F19" s="6">
        <v>1</v>
      </c>
      <c r="G19" s="6">
        <v>4</v>
      </c>
      <c r="H19" s="6"/>
      <c r="I19" s="6">
        <v>1</v>
      </c>
      <c r="J19" s="6">
        <v>1</v>
      </c>
      <c r="K19" s="6">
        <v>1</v>
      </c>
      <c r="L19" s="6">
        <v>1</v>
      </c>
      <c r="M19" s="6">
        <v>1</v>
      </c>
      <c r="N19" s="6"/>
      <c r="O19" s="6"/>
      <c r="P19" s="7">
        <v>3</v>
      </c>
    </row>
    <row r="20" spans="1:16" ht="30" customHeight="1">
      <c r="A20" s="8"/>
      <c r="B20" s="12" t="s">
        <v>34</v>
      </c>
      <c r="C20" s="16"/>
      <c r="D20" s="5">
        <f>SUM(E20:P20)</f>
        <v>32</v>
      </c>
      <c r="E20" s="6">
        <v>1</v>
      </c>
      <c r="F20" s="6">
        <v>2</v>
      </c>
      <c r="G20" s="6">
        <v>2</v>
      </c>
      <c r="H20" s="6">
        <v>3</v>
      </c>
      <c r="I20" s="6">
        <v>3</v>
      </c>
      <c r="J20" s="6">
        <v>4</v>
      </c>
      <c r="K20" s="6">
        <v>3</v>
      </c>
      <c r="L20" s="6">
        <v>1</v>
      </c>
      <c r="M20" s="6">
        <v>6</v>
      </c>
      <c r="N20" s="6"/>
      <c r="O20" s="6">
        <v>5</v>
      </c>
      <c r="P20" s="7">
        <v>2</v>
      </c>
    </row>
    <row r="21" spans="1:16" ht="30" customHeight="1">
      <c r="A21" s="8"/>
      <c r="B21" s="23" t="s">
        <v>35</v>
      </c>
      <c r="C21" s="23"/>
      <c r="D21" s="28">
        <f t="shared" ref="D21:P21" si="6">SUM(D16:D20)</f>
        <v>274</v>
      </c>
      <c r="E21" s="28">
        <f t="shared" si="6"/>
        <v>22</v>
      </c>
      <c r="F21" s="28">
        <f t="shared" si="6"/>
        <v>22</v>
      </c>
      <c r="G21" s="28">
        <f t="shared" si="6"/>
        <v>42</v>
      </c>
      <c r="H21" s="28">
        <f t="shared" si="6"/>
        <v>27</v>
      </c>
      <c r="I21" s="28">
        <f t="shared" si="6"/>
        <v>16</v>
      </c>
      <c r="J21" s="28">
        <f t="shared" si="6"/>
        <v>26</v>
      </c>
      <c r="K21" s="28">
        <f t="shared" si="6"/>
        <v>25</v>
      </c>
      <c r="L21" s="28">
        <f t="shared" si="6"/>
        <v>21</v>
      </c>
      <c r="M21" s="28">
        <f t="shared" si="6"/>
        <v>16</v>
      </c>
      <c r="N21" s="28">
        <f t="shared" si="6"/>
        <v>14</v>
      </c>
      <c r="O21" s="28">
        <f t="shared" si="6"/>
        <v>22</v>
      </c>
      <c r="P21" s="29">
        <f t="shared" si="6"/>
        <v>21</v>
      </c>
    </row>
    <row r="22" spans="1:16" ht="30" customHeight="1">
      <c r="A22" s="8" t="s">
        <v>36</v>
      </c>
      <c r="B22" s="11" t="s">
        <v>37</v>
      </c>
      <c r="C22" s="11"/>
      <c r="D22" s="5">
        <f>SUM(E22:P22)</f>
        <v>141</v>
      </c>
      <c r="E22" s="6">
        <v>4</v>
      </c>
      <c r="F22" s="6">
        <v>17</v>
      </c>
      <c r="G22" s="6">
        <v>14</v>
      </c>
      <c r="H22" s="6">
        <v>20</v>
      </c>
      <c r="I22" s="6">
        <v>8</v>
      </c>
      <c r="J22" s="6">
        <v>14</v>
      </c>
      <c r="K22" s="6">
        <v>15</v>
      </c>
      <c r="L22" s="6">
        <v>8</v>
      </c>
      <c r="M22" s="6">
        <v>9</v>
      </c>
      <c r="N22" s="6">
        <v>6</v>
      </c>
      <c r="O22" s="6">
        <v>11</v>
      </c>
      <c r="P22" s="7">
        <v>15</v>
      </c>
    </row>
    <row r="23" spans="1:16" ht="30" customHeight="1">
      <c r="A23" s="8"/>
      <c r="B23" s="12" t="s">
        <v>38</v>
      </c>
      <c r="C23" s="16"/>
      <c r="D23" s="5">
        <f>SUM(E23:P23)</f>
        <v>6</v>
      </c>
      <c r="E23" s="6"/>
      <c r="F23" s="6"/>
      <c r="G23" s="6"/>
      <c r="H23" s="6">
        <v>1</v>
      </c>
      <c r="I23" s="6">
        <v>1</v>
      </c>
      <c r="J23" s="6"/>
      <c r="K23" s="6"/>
      <c r="L23" s="6">
        <v>1</v>
      </c>
      <c r="M23" s="6">
        <v>1</v>
      </c>
      <c r="N23" s="6"/>
      <c r="O23" s="6">
        <v>2</v>
      </c>
      <c r="P23" s="7"/>
    </row>
    <row r="24" spans="1:16" ht="30" customHeight="1">
      <c r="A24" s="8"/>
      <c r="B24" s="12" t="s">
        <v>39</v>
      </c>
      <c r="C24" s="16"/>
      <c r="D24" s="5">
        <f>SUM(E24:P24)</f>
        <v>14</v>
      </c>
      <c r="E24" s="6"/>
      <c r="F24" s="6">
        <v>1</v>
      </c>
      <c r="G24" s="6">
        <v>2</v>
      </c>
      <c r="H24" s="6">
        <v>2</v>
      </c>
      <c r="I24" s="6"/>
      <c r="J24" s="6">
        <v>2</v>
      </c>
      <c r="K24" s="6">
        <v>2</v>
      </c>
      <c r="L24" s="6">
        <v>2</v>
      </c>
      <c r="M24" s="6">
        <v>2</v>
      </c>
      <c r="N24" s="6">
        <v>1</v>
      </c>
      <c r="O24" s="6"/>
      <c r="P24" s="7"/>
    </row>
    <row r="25" spans="1:16" ht="30" customHeight="1">
      <c r="A25" s="8"/>
      <c r="B25" s="23" t="s">
        <v>40</v>
      </c>
      <c r="C25" s="23"/>
      <c r="D25" s="28">
        <f>SUM(D22:D24)</f>
        <v>161</v>
      </c>
      <c r="E25" s="28">
        <f t="shared" ref="E25:P25" si="7">SUM(E22:E24)</f>
        <v>4</v>
      </c>
      <c r="F25" s="28">
        <f t="shared" si="7"/>
        <v>18</v>
      </c>
      <c r="G25" s="28">
        <f t="shared" si="7"/>
        <v>16</v>
      </c>
      <c r="H25" s="28">
        <f t="shared" si="7"/>
        <v>23</v>
      </c>
      <c r="I25" s="28">
        <f t="shared" si="7"/>
        <v>9</v>
      </c>
      <c r="J25" s="28">
        <f t="shared" si="7"/>
        <v>16</v>
      </c>
      <c r="K25" s="28">
        <f t="shared" si="7"/>
        <v>17</v>
      </c>
      <c r="L25" s="28">
        <f t="shared" si="7"/>
        <v>11</v>
      </c>
      <c r="M25" s="28">
        <f t="shared" si="7"/>
        <v>12</v>
      </c>
      <c r="N25" s="28">
        <f t="shared" si="7"/>
        <v>7</v>
      </c>
      <c r="O25" s="28">
        <f t="shared" si="7"/>
        <v>13</v>
      </c>
      <c r="P25" s="29">
        <f t="shared" si="7"/>
        <v>15</v>
      </c>
    </row>
    <row r="26" spans="1:16" ht="30" customHeight="1">
      <c r="A26" s="8" t="s">
        <v>41</v>
      </c>
      <c r="B26" s="11" t="s">
        <v>42</v>
      </c>
      <c r="C26" s="11"/>
      <c r="D26" s="5">
        <f>SUM(E26:P26)</f>
        <v>49</v>
      </c>
      <c r="E26" s="6">
        <v>5</v>
      </c>
      <c r="F26" s="6">
        <v>1</v>
      </c>
      <c r="G26" s="6">
        <v>4</v>
      </c>
      <c r="H26" s="6">
        <v>11</v>
      </c>
      <c r="I26" s="6">
        <v>5</v>
      </c>
      <c r="J26" s="6">
        <v>6</v>
      </c>
      <c r="K26" s="6">
        <v>4</v>
      </c>
      <c r="L26" s="6">
        <v>3</v>
      </c>
      <c r="M26" s="6">
        <v>2</v>
      </c>
      <c r="N26" s="6">
        <v>4</v>
      </c>
      <c r="O26" s="6">
        <v>2</v>
      </c>
      <c r="P26" s="7">
        <v>2</v>
      </c>
    </row>
    <row r="27" spans="1:16" ht="30" customHeight="1">
      <c r="A27" s="8"/>
      <c r="B27" s="12" t="s">
        <v>43</v>
      </c>
      <c r="C27" s="13"/>
      <c r="D27" s="5">
        <f>SUM(E27:P27)</f>
        <v>13</v>
      </c>
      <c r="E27" s="6">
        <v>1</v>
      </c>
      <c r="F27" s="6">
        <v>2</v>
      </c>
      <c r="G27" s="6">
        <v>3</v>
      </c>
      <c r="H27" s="6"/>
      <c r="I27" s="6"/>
      <c r="J27" s="6"/>
      <c r="K27" s="6"/>
      <c r="L27" s="6">
        <v>1</v>
      </c>
      <c r="M27" s="6">
        <v>1</v>
      </c>
      <c r="N27" s="6">
        <v>1</v>
      </c>
      <c r="O27" s="6">
        <v>3</v>
      </c>
      <c r="P27" s="7">
        <v>1</v>
      </c>
    </row>
    <row r="28" spans="1:16" ht="30" customHeight="1">
      <c r="A28" s="9"/>
      <c r="B28" s="14" t="s">
        <v>44</v>
      </c>
      <c r="C28" s="15"/>
      <c r="D28" s="5">
        <f>SUM(E28:P28)</f>
        <v>5</v>
      </c>
      <c r="E28" s="6"/>
      <c r="F28" s="6"/>
      <c r="G28" s="6">
        <v>1</v>
      </c>
      <c r="H28" s="6">
        <v>1</v>
      </c>
      <c r="I28" s="6">
        <v>2</v>
      </c>
      <c r="J28" s="6"/>
      <c r="K28" s="6"/>
      <c r="L28" s="6"/>
      <c r="M28" s="6"/>
      <c r="N28" s="6"/>
      <c r="O28" s="6"/>
      <c r="P28" s="7">
        <v>1</v>
      </c>
    </row>
    <row r="29" spans="1:16" ht="30" customHeight="1" thickBot="1">
      <c r="A29" s="10"/>
      <c r="B29" s="30" t="s">
        <v>45</v>
      </c>
      <c r="C29" s="30"/>
      <c r="D29" s="31">
        <f t="shared" ref="D29:P29" si="8">SUM(D26:D28)</f>
        <v>67</v>
      </c>
      <c r="E29" s="31">
        <f t="shared" si="8"/>
        <v>6</v>
      </c>
      <c r="F29" s="31">
        <f t="shared" si="8"/>
        <v>3</v>
      </c>
      <c r="G29" s="31">
        <f t="shared" si="8"/>
        <v>8</v>
      </c>
      <c r="H29" s="31">
        <f t="shared" si="8"/>
        <v>12</v>
      </c>
      <c r="I29" s="31">
        <f t="shared" si="8"/>
        <v>7</v>
      </c>
      <c r="J29" s="31">
        <f t="shared" si="8"/>
        <v>6</v>
      </c>
      <c r="K29" s="31">
        <f t="shared" si="8"/>
        <v>4</v>
      </c>
      <c r="L29" s="31">
        <f t="shared" si="8"/>
        <v>4</v>
      </c>
      <c r="M29" s="31">
        <f t="shared" si="8"/>
        <v>3</v>
      </c>
      <c r="N29" s="31">
        <f t="shared" si="8"/>
        <v>5</v>
      </c>
      <c r="O29" s="31">
        <f t="shared" si="8"/>
        <v>5</v>
      </c>
      <c r="P29" s="32">
        <f t="shared" si="8"/>
        <v>4</v>
      </c>
    </row>
  </sheetData>
  <mergeCells count="33">
    <mergeCell ref="A7:A9"/>
    <mergeCell ref="B7:C7"/>
    <mergeCell ref="B8:C8"/>
    <mergeCell ref="B9:C9"/>
    <mergeCell ref="A3:C3"/>
    <mergeCell ref="A4:C4"/>
    <mergeCell ref="A5:C5"/>
    <mergeCell ref="A6:C6"/>
    <mergeCell ref="A13:A15"/>
    <mergeCell ref="B13:C13"/>
    <mergeCell ref="B14:C14"/>
    <mergeCell ref="B15:C15"/>
    <mergeCell ref="A10:A12"/>
    <mergeCell ref="B10:C10"/>
    <mergeCell ref="B11:C11"/>
    <mergeCell ref="B12:C12"/>
    <mergeCell ref="A16:A21"/>
    <mergeCell ref="B16:C16"/>
    <mergeCell ref="B17:C17"/>
    <mergeCell ref="B18:C18"/>
    <mergeCell ref="B19:C19"/>
    <mergeCell ref="B20:C20"/>
    <mergeCell ref="B21:C21"/>
    <mergeCell ref="A22:A25"/>
    <mergeCell ref="B22:C22"/>
    <mergeCell ref="B23:C23"/>
    <mergeCell ref="B24:C24"/>
    <mergeCell ref="B25:C25"/>
    <mergeCell ref="A26:A29"/>
    <mergeCell ref="B26:C26"/>
    <mergeCell ref="B27:C27"/>
    <mergeCell ref="B28:C28"/>
    <mergeCell ref="B29:C29"/>
  </mergeCells>
  <phoneticPr fontId="3"/>
  <pageMargins left="0.43" right="0.19685039370078741" top="0.78740157480314965" bottom="0.55118110236220474" header="0.47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浜坂　浩子</dc:creator>
  <cp:lastModifiedBy> </cp:lastModifiedBy>
  <cp:lastPrinted>2010-12-27T10:32:33Z</cp:lastPrinted>
  <dcterms:created xsi:type="dcterms:W3CDTF">2010-11-28T15:12:40Z</dcterms:created>
  <dcterms:modified xsi:type="dcterms:W3CDTF">2012-01-25T05:07:03Z</dcterms:modified>
</cp:coreProperties>
</file>