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fukuipref-my.sharepoint.com/personal/toukei_pref_fukui_lg_jp/Documents/統計調査課共有フォルダ/人口統計G/800教育統計/810学校基本調査/令和3年度/12_公表資料/03_統計表修正/"/>
    </mc:Choice>
  </mc:AlternateContent>
  <xr:revisionPtr revIDLastSave="571" documentId="13_ncr:1_{FCF1DA4E-DD4E-4C00-85E2-1E47DB82D2D5}" xr6:coauthVersionLast="47" xr6:coauthVersionMax="47" xr10:uidLastSave="{61F01BB2-7C6B-4F22-9B13-34DF894ED6FC}"/>
  <bookViews>
    <workbookView xWindow="-120" yWindow="-120" windowWidth="20730" windowHeight="11160" activeTab="1" xr2:uid="{00000000-000D-0000-FFFF-FFFF00000000}"/>
  </bookViews>
  <sheets>
    <sheet name="148" sheetId="1" r:id="rId1"/>
    <sheet name="149" sheetId="2" r:id="rId2"/>
    <sheet name="150" sheetId="3" r:id="rId3"/>
    <sheet name="151" sheetId="4" r:id="rId4"/>
    <sheet name="152-1" sheetId="5" r:id="rId5"/>
    <sheet name="152-2" sheetId="6" r:id="rId6"/>
    <sheet name="153" sheetId="7" r:id="rId7"/>
    <sheet name="154" sheetId="8" r:id="rId8"/>
    <sheet name="155,156" sheetId="9" r:id="rId9"/>
    <sheet name="157～160" sheetId="10" r:id="rId10"/>
  </sheets>
  <definedNames>
    <definedName name="_xlnm.Print_Area" localSheetId="0">'148'!$A$1:$S$53</definedName>
    <definedName name="_xlnm.Print_Area" localSheetId="1">'149'!$A$1:$W$41</definedName>
    <definedName name="_xlnm.Print_Area" localSheetId="2">'150'!$A$1:$N$40</definedName>
    <definedName name="_xlnm.Print_Area" localSheetId="3">'151'!$A$1:$K$27</definedName>
    <definedName name="_xlnm.Print_Area" localSheetId="4">'152-1'!$A$1:$P$38</definedName>
    <definedName name="_xlnm.Print_Area" localSheetId="6">'153'!$A$1:$J$26</definedName>
    <definedName name="_xlnm.Print_Area" localSheetId="7">'154'!$A$2:$W$37</definedName>
    <definedName name="_xlnm.Print_Area" localSheetId="9">'157～160'!$A$1:$V$40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8" i="10" l="1"/>
  <c r="U38" i="10"/>
  <c r="T38" i="10"/>
  <c r="S38" i="10"/>
  <c r="R38" i="10"/>
  <c r="Q38" i="10"/>
  <c r="P38" i="10"/>
  <c r="O38" i="10"/>
  <c r="N38" i="10"/>
  <c r="M38" i="10"/>
  <c r="L38" i="10"/>
  <c r="K38" i="10"/>
  <c r="J38" i="10"/>
  <c r="I38" i="10"/>
  <c r="H38" i="10"/>
  <c r="G38" i="10"/>
  <c r="F38" i="10"/>
  <c r="E38" i="10"/>
  <c r="D38" i="10"/>
  <c r="C38" i="10"/>
  <c r="B38" i="10"/>
  <c r="O27" i="10"/>
  <c r="M27" i="10"/>
  <c r="K27" i="10"/>
  <c r="I27" i="10"/>
  <c r="G27" i="10"/>
  <c r="E27" i="10"/>
  <c r="M20" i="10"/>
  <c r="K20" i="10"/>
  <c r="M19" i="10"/>
  <c r="K19" i="10"/>
  <c r="U14" i="10"/>
  <c r="S14" i="10"/>
  <c r="Q14" i="10"/>
  <c r="O14" i="10"/>
  <c r="O21" i="10" s="1"/>
  <c r="M14" i="10"/>
  <c r="K14" i="10"/>
  <c r="I14" i="10"/>
  <c r="G14" i="10"/>
  <c r="M21" i="10" s="1"/>
  <c r="E14" i="10"/>
  <c r="K21" i="10" s="1"/>
  <c r="C14" i="10"/>
  <c r="P33" i="9"/>
  <c r="P32" i="9"/>
  <c r="P31" i="9"/>
  <c r="S46" i="1"/>
  <c r="R46" i="1"/>
  <c r="S45" i="1"/>
  <c r="R45" i="1"/>
  <c r="S44" i="1"/>
  <c r="R44" i="1"/>
  <c r="S43" i="1"/>
  <c r="R43" i="1"/>
  <c r="S42" i="1"/>
  <c r="R42" i="1"/>
  <c r="S41" i="1"/>
  <c r="R41" i="1"/>
  <c r="S40" i="1"/>
  <c r="R40" i="1"/>
  <c r="S39" i="1"/>
  <c r="R39" i="1"/>
  <c r="S38" i="1"/>
  <c r="R38" i="1"/>
  <c r="S37" i="1"/>
  <c r="R37"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alcChain>
</file>

<file path=xl/sharedStrings.xml><?xml version="1.0" encoding="utf-8"?>
<sst xmlns="http://schemas.openxmlformats.org/spreadsheetml/2006/main" count="670" uniqueCount="271">
  <si>
    <t>　大学等進学者</t>
    <rPh sb="1" eb="3">
      <t>ダイガク</t>
    </rPh>
    <rPh sb="3" eb="4">
      <t>トウ</t>
    </rPh>
    <rPh sb="4" eb="7">
      <t>シンガクシャ</t>
    </rPh>
    <phoneticPr fontId="7"/>
  </si>
  <si>
    <t>　専修学校
　（専門課程）進学者</t>
    <rPh sb="8" eb="10">
      <t>センモン</t>
    </rPh>
    <rPh sb="10" eb="12">
      <t>カテイ</t>
    </rPh>
    <rPh sb="13" eb="16">
      <t>シンガクシャ</t>
    </rPh>
    <phoneticPr fontId="7"/>
  </si>
  <si>
    <t>　公共職業能力開発
　　　　施設等入学者</t>
    <rPh sb="1" eb="3">
      <t>コウキョウ</t>
    </rPh>
    <rPh sb="3" eb="5">
      <t>ショクギョウ</t>
    </rPh>
    <rPh sb="5" eb="7">
      <t>ノウリョク</t>
    </rPh>
    <rPh sb="7" eb="9">
      <t>カイハツ</t>
    </rPh>
    <rPh sb="14" eb="17">
      <t>シセツナド</t>
    </rPh>
    <rPh sb="17" eb="20">
      <t>ニュウガクシャ</t>
    </rPh>
    <phoneticPr fontId="7"/>
  </si>
  <si>
    <t>左記以外の者</t>
    <rPh sb="0" eb="2">
      <t>サキ</t>
    </rPh>
    <rPh sb="2" eb="4">
      <t>イガイ</t>
    </rPh>
    <rPh sb="5" eb="6">
      <t>モノ</t>
    </rPh>
    <phoneticPr fontId="7"/>
  </si>
  <si>
    <t>不詳・死亡</t>
    <rPh sb="0" eb="2">
      <t>フショウ</t>
    </rPh>
    <rPh sb="3" eb="5">
      <t>シボウ</t>
    </rPh>
    <phoneticPr fontId="7"/>
  </si>
  <si>
    <t>就職している者(再掲）</t>
  </si>
  <si>
    <t>計</t>
    <phoneticPr fontId="7"/>
  </si>
  <si>
    <t xml:space="preserve"> 大学等</t>
  </si>
  <si>
    <t>(Ａ)</t>
    <phoneticPr fontId="7"/>
  </si>
  <si>
    <t>(Ｂ)</t>
    <phoneticPr fontId="7"/>
  </si>
  <si>
    <t>(Ｃ)</t>
    <phoneticPr fontId="7"/>
  </si>
  <si>
    <t>(Ｄ)</t>
    <phoneticPr fontId="7"/>
  </si>
  <si>
    <t xml:space="preserve"> 就職率</t>
  </si>
  <si>
    <t xml:space="preserve"> 区  分</t>
  </si>
  <si>
    <t xml:space="preserve"> 進学率</t>
  </si>
  <si>
    <t>（％）</t>
    <phoneticPr fontId="7"/>
  </si>
  <si>
    <t>計</t>
    <rPh sb="0" eb="1">
      <t>ケイ</t>
    </rPh>
    <phoneticPr fontId="7"/>
  </si>
  <si>
    <t>男</t>
    <phoneticPr fontId="7"/>
  </si>
  <si>
    <t>女</t>
    <phoneticPr fontId="7"/>
  </si>
  <si>
    <t>普通</t>
    <rPh sb="0" eb="2">
      <t>フツウ</t>
    </rPh>
    <phoneticPr fontId="7"/>
  </si>
  <si>
    <t>農業</t>
    <rPh sb="0" eb="2">
      <t>ノウギョウ</t>
    </rPh>
    <phoneticPr fontId="7"/>
  </si>
  <si>
    <t>工業</t>
    <rPh sb="0" eb="2">
      <t>コウギョウ</t>
    </rPh>
    <phoneticPr fontId="7"/>
  </si>
  <si>
    <t>商業</t>
    <rPh sb="0" eb="2">
      <t>ショウギョウ</t>
    </rPh>
    <phoneticPr fontId="7"/>
  </si>
  <si>
    <t>水産</t>
    <rPh sb="0" eb="2">
      <t>スイサン</t>
    </rPh>
    <phoneticPr fontId="7"/>
  </si>
  <si>
    <t>家庭</t>
    <rPh sb="0" eb="2">
      <t>カテイ</t>
    </rPh>
    <phoneticPr fontId="7"/>
  </si>
  <si>
    <t>看護</t>
    <rPh sb="0" eb="2">
      <t>カンゴ</t>
    </rPh>
    <phoneticPr fontId="7"/>
  </si>
  <si>
    <t>福祉</t>
    <rPh sb="0" eb="2">
      <t>フクシ</t>
    </rPh>
    <phoneticPr fontId="7"/>
  </si>
  <si>
    <t>その他</t>
    <rPh sb="2" eb="3">
      <t>タ</t>
    </rPh>
    <phoneticPr fontId="7"/>
  </si>
  <si>
    <t>総合</t>
    <rPh sb="0" eb="2">
      <t>ソウゴウ</t>
    </rPh>
    <phoneticPr fontId="7"/>
  </si>
  <si>
    <t>高等学校
専攻科</t>
    <rPh sb="0" eb="2">
      <t>コウトウ</t>
    </rPh>
    <rPh sb="2" eb="4">
      <t>ガッコウ</t>
    </rPh>
    <rPh sb="5" eb="7">
      <t>センコウ</t>
    </rPh>
    <rPh sb="7" eb="8">
      <t>カ</t>
    </rPh>
    <phoneticPr fontId="7"/>
  </si>
  <si>
    <t>特別支援学校高等部専攻科</t>
    <rPh sb="0" eb="2">
      <t>トクベツ</t>
    </rPh>
    <rPh sb="2" eb="4">
      <t>シエン</t>
    </rPh>
    <rPh sb="4" eb="6">
      <t>ガッコウ</t>
    </rPh>
    <rPh sb="6" eb="9">
      <t>コウトウブ</t>
    </rPh>
    <rPh sb="9" eb="11">
      <t>センコウ</t>
    </rPh>
    <rPh sb="11" eb="12">
      <t>カ</t>
    </rPh>
    <phoneticPr fontId="7"/>
  </si>
  <si>
    <t>大学・短大
の別科</t>
    <rPh sb="0" eb="2">
      <t>ダイガク</t>
    </rPh>
    <rPh sb="3" eb="5">
      <t>タンダイ</t>
    </rPh>
    <rPh sb="7" eb="8">
      <t>ベツ</t>
    </rPh>
    <rPh sb="8" eb="9">
      <t>カ</t>
    </rPh>
    <phoneticPr fontId="7"/>
  </si>
  <si>
    <t>大学・短大の通信教育部及び放送大学</t>
    <rPh sb="0" eb="2">
      <t>ダイガク</t>
    </rPh>
    <rPh sb="3" eb="5">
      <t>タンダイ</t>
    </rPh>
    <rPh sb="6" eb="8">
      <t>ツウシン</t>
    </rPh>
    <rPh sb="8" eb="10">
      <t>キョウイク</t>
    </rPh>
    <rPh sb="10" eb="11">
      <t>ブ</t>
    </rPh>
    <rPh sb="11" eb="12">
      <t>オヨ</t>
    </rPh>
    <rPh sb="13" eb="15">
      <t>ホウソウ</t>
    </rPh>
    <rPh sb="15" eb="17">
      <t>ダイガク</t>
    </rPh>
    <phoneticPr fontId="7"/>
  </si>
  <si>
    <t>大     学</t>
    <phoneticPr fontId="7"/>
  </si>
  <si>
    <t>短期大学</t>
    <phoneticPr fontId="7"/>
  </si>
  <si>
    <t>区   分</t>
    <phoneticPr fontId="7"/>
  </si>
  <si>
    <t xml:space="preserve">      （学 部）</t>
  </si>
  <si>
    <t>（本 科）</t>
    <phoneticPr fontId="7"/>
  </si>
  <si>
    <t>普通</t>
    <phoneticPr fontId="7"/>
  </si>
  <si>
    <t>農業</t>
    <phoneticPr fontId="7"/>
  </si>
  <si>
    <t>工業</t>
    <phoneticPr fontId="7"/>
  </si>
  <si>
    <t>商業</t>
    <phoneticPr fontId="7"/>
  </si>
  <si>
    <t>水産</t>
    <phoneticPr fontId="7"/>
  </si>
  <si>
    <t>家庭</t>
    <phoneticPr fontId="7"/>
  </si>
  <si>
    <t>看護</t>
    <phoneticPr fontId="7"/>
  </si>
  <si>
    <t>その他</t>
    <phoneticPr fontId="7"/>
  </si>
  <si>
    <t>総合</t>
    <phoneticPr fontId="7"/>
  </si>
  <si>
    <t>全
日
制</t>
    <rPh sb="0" eb="1">
      <t>ゼン</t>
    </rPh>
    <rPh sb="4" eb="5">
      <t>ヒ</t>
    </rPh>
    <rPh sb="8" eb="9">
      <t>セイ</t>
    </rPh>
    <phoneticPr fontId="7"/>
  </si>
  <si>
    <t>定
時
制</t>
    <rPh sb="0" eb="1">
      <t>サダム</t>
    </rPh>
    <rPh sb="4" eb="5">
      <t>トキ</t>
    </rPh>
    <rPh sb="8" eb="9">
      <t>セイ</t>
    </rPh>
    <phoneticPr fontId="7"/>
  </si>
  <si>
    <t>区    分</t>
    <phoneticPr fontId="7"/>
  </si>
  <si>
    <t>専修学校
（専門課程）</t>
    <rPh sb="7" eb="9">
      <t>センモン</t>
    </rPh>
    <rPh sb="9" eb="11">
      <t>カテイ</t>
    </rPh>
    <phoneticPr fontId="7"/>
  </si>
  <si>
    <t>専修学校（一般課程）等</t>
    <phoneticPr fontId="7"/>
  </si>
  <si>
    <t>専修学校
一般課程等</t>
    <rPh sb="5" eb="7">
      <t>イッパン</t>
    </rPh>
    <rPh sb="7" eb="9">
      <t>カテイ</t>
    </rPh>
    <rPh sb="9" eb="10">
      <t>トウ</t>
    </rPh>
    <phoneticPr fontId="7"/>
  </si>
  <si>
    <t>各種学校</t>
    <phoneticPr fontId="7"/>
  </si>
  <si>
    <t>男</t>
    <rPh sb="0" eb="1">
      <t>オトコ</t>
    </rPh>
    <phoneticPr fontId="7"/>
  </si>
  <si>
    <t>女</t>
    <rPh sb="0" eb="1">
      <t>オンナ</t>
    </rPh>
    <phoneticPr fontId="7"/>
  </si>
  <si>
    <t>定
時
制</t>
    <rPh sb="0" eb="1">
      <t>サダム</t>
    </rPh>
    <phoneticPr fontId="7"/>
  </si>
  <si>
    <t>区           分</t>
    <phoneticPr fontId="7"/>
  </si>
  <si>
    <t>全日制</t>
    <phoneticPr fontId="7"/>
  </si>
  <si>
    <t>定時制</t>
    <phoneticPr fontId="7"/>
  </si>
  <si>
    <t>専門的･技術的職業従事者</t>
    <phoneticPr fontId="7"/>
  </si>
  <si>
    <t>事務従事者</t>
    <phoneticPr fontId="7"/>
  </si>
  <si>
    <t>販売従事者</t>
    <phoneticPr fontId="7"/>
  </si>
  <si>
    <t>サ－ビス職業従事者</t>
    <phoneticPr fontId="7"/>
  </si>
  <si>
    <t>保安職業従事者</t>
    <rPh sb="4" eb="6">
      <t>ジュウジ</t>
    </rPh>
    <phoneticPr fontId="7"/>
  </si>
  <si>
    <t>生産工程従事者</t>
    <rPh sb="4" eb="6">
      <t>ジュウジ</t>
    </rPh>
    <rPh sb="6" eb="7">
      <t>シャ</t>
    </rPh>
    <phoneticPr fontId="7"/>
  </si>
  <si>
    <t>輸送・機械
運転従事者</t>
    <rPh sb="0" eb="2">
      <t>ユソウ</t>
    </rPh>
    <rPh sb="3" eb="5">
      <t>キカイ</t>
    </rPh>
    <rPh sb="6" eb="8">
      <t>ウンテン</t>
    </rPh>
    <rPh sb="8" eb="11">
      <t>ジュウジシャ</t>
    </rPh>
    <phoneticPr fontId="7"/>
  </si>
  <si>
    <t>建設・採掘
従　事　者</t>
    <rPh sb="0" eb="2">
      <t>ケンセツ</t>
    </rPh>
    <rPh sb="3" eb="5">
      <t>サイクツ</t>
    </rPh>
    <rPh sb="6" eb="7">
      <t>ジュウ</t>
    </rPh>
    <rPh sb="8" eb="9">
      <t>コト</t>
    </rPh>
    <rPh sb="10" eb="11">
      <t>シャ</t>
    </rPh>
    <phoneticPr fontId="7"/>
  </si>
  <si>
    <t>運搬・清掃等
従　事　者</t>
    <rPh sb="0" eb="2">
      <t>ウンパン</t>
    </rPh>
    <rPh sb="3" eb="5">
      <t>セイソウ</t>
    </rPh>
    <rPh sb="5" eb="6">
      <t>ナド</t>
    </rPh>
    <rPh sb="7" eb="8">
      <t>ジュウ</t>
    </rPh>
    <rPh sb="9" eb="10">
      <t>コト</t>
    </rPh>
    <rPh sb="11" eb="12">
      <t>シャ</t>
    </rPh>
    <phoneticPr fontId="7"/>
  </si>
  <si>
    <t>上記以外のもの</t>
    <phoneticPr fontId="7"/>
  </si>
  <si>
    <t>生産工程従事者のうち（再掲）</t>
    <rPh sb="0" eb="2">
      <t>セイサン</t>
    </rPh>
    <rPh sb="2" eb="4">
      <t>コウテイ</t>
    </rPh>
    <rPh sb="4" eb="7">
      <t>ジュウジシャ</t>
    </rPh>
    <rPh sb="11" eb="13">
      <t>サイケイ</t>
    </rPh>
    <phoneticPr fontId="7"/>
  </si>
  <si>
    <t>製造・加工
従　事　者</t>
  </si>
  <si>
    <t>機械組立従事者</t>
    <rPh sb="0" eb="2">
      <t>キカイ</t>
    </rPh>
    <rPh sb="2" eb="4">
      <t>クミタテ</t>
    </rPh>
    <rPh sb="4" eb="7">
      <t>ジュウジシャ</t>
    </rPh>
    <phoneticPr fontId="7"/>
  </si>
  <si>
    <t>整備修理従事者</t>
    <rPh sb="0" eb="2">
      <t>セイビ</t>
    </rPh>
    <rPh sb="2" eb="4">
      <t>シュウリ</t>
    </rPh>
    <rPh sb="4" eb="7">
      <t>ジュウジシャ</t>
    </rPh>
    <phoneticPr fontId="7"/>
  </si>
  <si>
    <t>検査従事者</t>
    <rPh sb="0" eb="2">
      <t>ケンサ</t>
    </rPh>
    <rPh sb="2" eb="5">
      <t>ジュウジシャ</t>
    </rPh>
    <phoneticPr fontId="7"/>
  </si>
  <si>
    <t>計のうち
（再掲）</t>
    <rPh sb="0" eb="1">
      <t>ケイ</t>
    </rPh>
    <rPh sb="6" eb="7">
      <t>サイ</t>
    </rPh>
    <rPh sb="7" eb="8">
      <t>ケイ</t>
    </rPh>
    <phoneticPr fontId="7"/>
  </si>
  <si>
    <t>職安または学校を通じて
就職した者</t>
    <phoneticPr fontId="7"/>
  </si>
  <si>
    <t>自家･自営業に就いた者</t>
    <rPh sb="7" eb="8">
      <t>ツ</t>
    </rPh>
    <phoneticPr fontId="7"/>
  </si>
  <si>
    <t>区　　　　分</t>
    <rPh sb="0" eb="1">
      <t>ク</t>
    </rPh>
    <rPh sb="5" eb="6">
      <t>ブン</t>
    </rPh>
    <phoneticPr fontId="7"/>
  </si>
  <si>
    <t>専門的・技術的
職業従事者</t>
    <rPh sb="0" eb="3">
      <t>センモンテキ</t>
    </rPh>
    <rPh sb="4" eb="7">
      <t>ギジュツテキ</t>
    </rPh>
    <rPh sb="8" eb="10">
      <t>ショクギョウ</t>
    </rPh>
    <rPh sb="10" eb="13">
      <t>ジュウジシャ</t>
    </rPh>
    <phoneticPr fontId="7"/>
  </si>
  <si>
    <t>事　務　従　事　者</t>
    <rPh sb="0" eb="1">
      <t>コト</t>
    </rPh>
    <rPh sb="2" eb="3">
      <t>ツトム</t>
    </rPh>
    <rPh sb="4" eb="5">
      <t>ジュウ</t>
    </rPh>
    <rPh sb="6" eb="7">
      <t>コト</t>
    </rPh>
    <rPh sb="8" eb="9">
      <t>モノ</t>
    </rPh>
    <phoneticPr fontId="7"/>
  </si>
  <si>
    <t>販　売　従　事　者</t>
    <rPh sb="0" eb="1">
      <t>ハン</t>
    </rPh>
    <rPh sb="2" eb="3">
      <t>バイ</t>
    </rPh>
    <rPh sb="4" eb="5">
      <t>ジュウ</t>
    </rPh>
    <rPh sb="6" eb="7">
      <t>コト</t>
    </rPh>
    <rPh sb="8" eb="9">
      <t>モノ</t>
    </rPh>
    <phoneticPr fontId="7"/>
  </si>
  <si>
    <t>サービス職業従事者</t>
    <rPh sb="4" eb="6">
      <t>ショクギョウ</t>
    </rPh>
    <rPh sb="6" eb="9">
      <t>ジュウジシャ</t>
    </rPh>
    <phoneticPr fontId="7"/>
  </si>
  <si>
    <t>保安職業従事者</t>
    <rPh sb="0" eb="1">
      <t>タモツ</t>
    </rPh>
    <rPh sb="1" eb="2">
      <t>アン</t>
    </rPh>
    <rPh sb="2" eb="3">
      <t>ショク</t>
    </rPh>
    <rPh sb="3" eb="4">
      <t>ギョウ</t>
    </rPh>
    <rPh sb="4" eb="5">
      <t>ジュウ</t>
    </rPh>
    <rPh sb="5" eb="6">
      <t>コト</t>
    </rPh>
    <rPh sb="6" eb="7">
      <t>モノ</t>
    </rPh>
    <phoneticPr fontId="7"/>
  </si>
  <si>
    <t>※生産工程従事者</t>
    <rPh sb="5" eb="7">
      <t>ジュウジ</t>
    </rPh>
    <rPh sb="7" eb="8">
      <t>シャ</t>
    </rPh>
    <phoneticPr fontId="7"/>
  </si>
  <si>
    <t>輸送・機械運転従事者</t>
    <rPh sb="0" eb="2">
      <t>ユソウ</t>
    </rPh>
    <rPh sb="3" eb="5">
      <t>キカイ</t>
    </rPh>
    <rPh sb="5" eb="7">
      <t>ウンテン</t>
    </rPh>
    <rPh sb="7" eb="10">
      <t>ジュウジシャ</t>
    </rPh>
    <phoneticPr fontId="7"/>
  </si>
  <si>
    <t>建設・採掘従事者</t>
    <rPh sb="0" eb="2">
      <t>ケンセツ</t>
    </rPh>
    <rPh sb="3" eb="5">
      <t>サイクツ</t>
    </rPh>
    <rPh sb="5" eb="8">
      <t>ジュウジシャ</t>
    </rPh>
    <phoneticPr fontId="7"/>
  </si>
  <si>
    <t>運搬・清掃等従事者</t>
    <rPh sb="0" eb="2">
      <t>ウンパン</t>
    </rPh>
    <rPh sb="3" eb="5">
      <t>セイソウ</t>
    </rPh>
    <rPh sb="5" eb="6">
      <t>トウ</t>
    </rPh>
    <rPh sb="6" eb="9">
      <t>ジュウジシャ</t>
    </rPh>
    <phoneticPr fontId="7"/>
  </si>
  <si>
    <t>左記以外のもの</t>
    <rPh sb="0" eb="2">
      <t>サキ</t>
    </rPh>
    <rPh sb="2" eb="4">
      <t>イガイ</t>
    </rPh>
    <phoneticPr fontId="7"/>
  </si>
  <si>
    <t>学
科
別</t>
    <rPh sb="0" eb="1">
      <t>ガク</t>
    </rPh>
    <rPh sb="7" eb="8">
      <t>カ</t>
    </rPh>
    <rPh sb="14" eb="15">
      <t>ベツ</t>
    </rPh>
    <phoneticPr fontId="7"/>
  </si>
  <si>
    <t>普　通</t>
    <rPh sb="0" eb="1">
      <t>ススム</t>
    </rPh>
    <rPh sb="2" eb="3">
      <t>ツウ</t>
    </rPh>
    <phoneticPr fontId="7"/>
  </si>
  <si>
    <t>農　業</t>
    <rPh sb="0" eb="1">
      <t>ノウ</t>
    </rPh>
    <rPh sb="2" eb="3">
      <t>ギョウ</t>
    </rPh>
    <phoneticPr fontId="7"/>
  </si>
  <si>
    <t>工　業</t>
    <rPh sb="0" eb="1">
      <t>コウ</t>
    </rPh>
    <rPh sb="2" eb="3">
      <t>ギョウ</t>
    </rPh>
    <phoneticPr fontId="7"/>
  </si>
  <si>
    <t>商　業</t>
    <rPh sb="0" eb="1">
      <t>ショウ</t>
    </rPh>
    <rPh sb="2" eb="3">
      <t>ギョウ</t>
    </rPh>
    <phoneticPr fontId="7"/>
  </si>
  <si>
    <t>水　産</t>
    <rPh sb="0" eb="1">
      <t>ミズ</t>
    </rPh>
    <rPh sb="2" eb="3">
      <t>サン</t>
    </rPh>
    <phoneticPr fontId="7"/>
  </si>
  <si>
    <t>家　庭</t>
    <rPh sb="0" eb="1">
      <t>イエ</t>
    </rPh>
    <rPh sb="2" eb="3">
      <t>ニワ</t>
    </rPh>
    <phoneticPr fontId="7"/>
  </si>
  <si>
    <t>看　護</t>
    <rPh sb="0" eb="1">
      <t>ミ</t>
    </rPh>
    <rPh sb="2" eb="3">
      <t>ユズル</t>
    </rPh>
    <phoneticPr fontId="7"/>
  </si>
  <si>
    <t>総　合</t>
    <rPh sb="0" eb="1">
      <t>フサ</t>
    </rPh>
    <rPh sb="2" eb="3">
      <t>ゴウ</t>
    </rPh>
    <phoneticPr fontId="7"/>
  </si>
  <si>
    <t>※（生産工程従事者内訳）</t>
    <rPh sb="2" eb="4">
      <t>セイサン</t>
    </rPh>
    <rPh sb="4" eb="6">
      <t>コウテイ</t>
    </rPh>
    <rPh sb="6" eb="8">
      <t>ジュウジ</t>
    </rPh>
    <rPh sb="8" eb="9">
      <t>シャ</t>
    </rPh>
    <rPh sb="9" eb="11">
      <t>ウチワケ</t>
    </rPh>
    <phoneticPr fontId="7"/>
  </si>
  <si>
    <t>製造・加工従事者</t>
    <rPh sb="0" eb="2">
      <t>セイゾウ</t>
    </rPh>
    <rPh sb="3" eb="5">
      <t>カコウ</t>
    </rPh>
    <rPh sb="5" eb="7">
      <t>ジュウジ</t>
    </rPh>
    <rPh sb="7" eb="8">
      <t>モノ</t>
    </rPh>
    <phoneticPr fontId="7"/>
  </si>
  <si>
    <t>計のうち</t>
    <phoneticPr fontId="7"/>
  </si>
  <si>
    <t>職業安定所、学校を通じて就職した者</t>
    <rPh sb="0" eb="2">
      <t>ショクギョウ</t>
    </rPh>
    <rPh sb="2" eb="4">
      <t>アンテイ</t>
    </rPh>
    <rPh sb="4" eb="5">
      <t>ショ</t>
    </rPh>
    <rPh sb="6" eb="8">
      <t>ガッコウ</t>
    </rPh>
    <rPh sb="9" eb="10">
      <t>ツウ</t>
    </rPh>
    <rPh sb="12" eb="14">
      <t>シュウショク</t>
    </rPh>
    <rPh sb="16" eb="17">
      <t>モノ</t>
    </rPh>
    <phoneticPr fontId="7"/>
  </si>
  <si>
    <t>自家・自営業に
就いた者</t>
    <rPh sb="0" eb="2">
      <t>ジカ</t>
    </rPh>
    <rPh sb="3" eb="6">
      <t>ジエイギョウ</t>
    </rPh>
    <rPh sb="8" eb="9">
      <t>ツ</t>
    </rPh>
    <rPh sb="11" eb="12">
      <t>モノ</t>
    </rPh>
    <phoneticPr fontId="7"/>
  </si>
  <si>
    <t>普  通</t>
    <phoneticPr fontId="7"/>
  </si>
  <si>
    <t>農  業</t>
    <phoneticPr fontId="7"/>
  </si>
  <si>
    <t>工  業</t>
    <phoneticPr fontId="7"/>
  </si>
  <si>
    <t>商  業</t>
    <phoneticPr fontId="7"/>
  </si>
  <si>
    <t>水  産</t>
    <phoneticPr fontId="7"/>
  </si>
  <si>
    <t>家  庭</t>
    <phoneticPr fontId="7"/>
  </si>
  <si>
    <t>看  護</t>
    <phoneticPr fontId="7"/>
  </si>
  <si>
    <t>総  合</t>
    <phoneticPr fontId="7"/>
  </si>
  <si>
    <t>区        分</t>
    <phoneticPr fontId="7"/>
  </si>
  <si>
    <t>農業、林業</t>
    <phoneticPr fontId="7"/>
  </si>
  <si>
    <t>漁　　　業</t>
    <phoneticPr fontId="7"/>
  </si>
  <si>
    <t>鉱業、採石業、砂利採取業</t>
    <phoneticPr fontId="7"/>
  </si>
  <si>
    <t>建　設　業</t>
    <phoneticPr fontId="7"/>
  </si>
  <si>
    <t>製　造　業</t>
    <phoneticPr fontId="7"/>
  </si>
  <si>
    <t>電気・ガス・
熱供給・水道業</t>
    <phoneticPr fontId="7"/>
  </si>
  <si>
    <t>情報通信業</t>
    <phoneticPr fontId="7"/>
  </si>
  <si>
    <t>運輸業、郵便業</t>
    <phoneticPr fontId="7"/>
  </si>
  <si>
    <t>卸売業、小売業</t>
    <phoneticPr fontId="7"/>
  </si>
  <si>
    <t>不動産業、物品賃貸業</t>
    <phoneticPr fontId="7"/>
  </si>
  <si>
    <t>学術研究、専門・技術サービス業</t>
    <phoneticPr fontId="7"/>
  </si>
  <si>
    <t>宿泊業、飲食サービス業</t>
    <rPh sb="5" eb="6">
      <t>ショク</t>
    </rPh>
    <phoneticPr fontId="7"/>
  </si>
  <si>
    <t>生活関連サービス業、娯楽業</t>
    <phoneticPr fontId="7"/>
  </si>
  <si>
    <t>教育、学習支援業</t>
    <phoneticPr fontId="7"/>
  </si>
  <si>
    <t>医療、福祉</t>
    <phoneticPr fontId="7"/>
  </si>
  <si>
    <t>複合サービス事業</t>
    <phoneticPr fontId="7"/>
  </si>
  <si>
    <t>サービス業
（他に分類されないもの）</t>
    <phoneticPr fontId="7"/>
  </si>
  <si>
    <t>公務
(他に分類されるものを除く)</t>
    <phoneticPr fontId="7"/>
  </si>
  <si>
    <t>上記以外のもの</t>
    <rPh sb="0" eb="2">
      <t>ジョウキ</t>
    </rPh>
    <phoneticPr fontId="7"/>
  </si>
  <si>
    <t>区  分</t>
  </si>
  <si>
    <t>農業、林業</t>
  </si>
  <si>
    <t>漁　　　業</t>
  </si>
  <si>
    <t>鉱業、採石業、
砂利採取業</t>
    <phoneticPr fontId="7"/>
  </si>
  <si>
    <t>建　設　業</t>
  </si>
  <si>
    <t>製　造　業</t>
  </si>
  <si>
    <t>電気・ガス・
熱供給・水道業</t>
  </si>
  <si>
    <t>情報通信業</t>
  </si>
  <si>
    <t>運輸業、郵便業</t>
  </si>
  <si>
    <t>卸売業、小売業</t>
  </si>
  <si>
    <t>金融業・保険業</t>
    <phoneticPr fontId="7"/>
  </si>
  <si>
    <t>不動産業、
物品賃貸業</t>
    <phoneticPr fontId="7"/>
  </si>
  <si>
    <t>学術研究、
専門・技術サービス業</t>
    <phoneticPr fontId="7"/>
  </si>
  <si>
    <t>宿泊業、
飲食サービス業</t>
    <rPh sb="6" eb="7">
      <t>ショク</t>
    </rPh>
    <phoneticPr fontId="7"/>
  </si>
  <si>
    <t>生活関連サービス業、
娯楽業</t>
    <phoneticPr fontId="7"/>
  </si>
  <si>
    <t>教育、学習支援業</t>
  </si>
  <si>
    <t>医療、福祉</t>
  </si>
  <si>
    <t>複合サービス事業</t>
  </si>
  <si>
    <t>サービス業（他に分
類されないもの）</t>
    <phoneticPr fontId="7"/>
  </si>
  <si>
    <t>公務(他に分類さ
れるものを除く)</t>
    <phoneticPr fontId="7"/>
  </si>
  <si>
    <t>左記以外のもの</t>
  </si>
  <si>
    <t>福　祉</t>
    <rPh sb="0" eb="1">
      <t>フク</t>
    </rPh>
    <rPh sb="2" eb="3">
      <t>シ</t>
    </rPh>
    <phoneticPr fontId="7"/>
  </si>
  <si>
    <t>区分</t>
    <rPh sb="0" eb="1">
      <t>クブン</t>
    </rPh>
    <rPh sb="1" eb="2">
      <t>ブン</t>
    </rPh>
    <phoneticPr fontId="16"/>
  </si>
  <si>
    <t>計</t>
    <rPh sb="0" eb="1">
      <t>ケイ</t>
    </rPh>
    <phoneticPr fontId="16"/>
  </si>
  <si>
    <t>男</t>
    <rPh sb="0" eb="1">
      <t>オトコ</t>
    </rPh>
    <phoneticPr fontId="16"/>
  </si>
  <si>
    <t>女</t>
    <rPh sb="0" eb="1">
      <t>オンナ</t>
    </rPh>
    <phoneticPr fontId="16"/>
  </si>
  <si>
    <t>区分</t>
    <rPh sb="0" eb="2">
      <t>クブン</t>
    </rPh>
    <phoneticPr fontId="16"/>
  </si>
  <si>
    <t>製　造　業</t>
    <rPh sb="0" eb="1">
      <t>セイ</t>
    </rPh>
    <rPh sb="2" eb="3">
      <t>ゾウ</t>
    </rPh>
    <phoneticPr fontId="7"/>
  </si>
  <si>
    <t>県
内</t>
    <rPh sb="0" eb="3">
      <t>ケンナイ</t>
    </rPh>
    <phoneticPr fontId="16"/>
  </si>
  <si>
    <t>県
外</t>
    <rPh sb="0" eb="3">
      <t>ケンガイ</t>
    </rPh>
    <phoneticPr fontId="16"/>
  </si>
  <si>
    <t>宿泊業、飲食
サービス業</t>
    <rPh sb="0" eb="2">
      <t>シュクハク</t>
    </rPh>
    <rPh sb="2" eb="3">
      <t>ギョウ</t>
    </rPh>
    <rPh sb="4" eb="6">
      <t>インショク</t>
    </rPh>
    <rPh sb="11" eb="12">
      <t>ギョウ</t>
    </rPh>
    <phoneticPr fontId="7"/>
  </si>
  <si>
    <t>県外就職率
（％）</t>
    <rPh sb="0" eb="2">
      <t>ケンガイ</t>
    </rPh>
    <rPh sb="2" eb="4">
      <t>シュウショク</t>
    </rPh>
    <rPh sb="4" eb="5">
      <t>リツ</t>
    </rPh>
    <phoneticPr fontId="16"/>
  </si>
  <si>
    <t xml:space="preserve"> 〈 高 等 学 校（通信制）〉</t>
    <rPh sb="11" eb="14">
      <t>ツウシンセイ</t>
    </rPh>
    <phoneticPr fontId="7"/>
  </si>
  <si>
    <t>区分</t>
    <phoneticPr fontId="10"/>
  </si>
  <si>
    <t>計</t>
    <phoneticPr fontId="10"/>
  </si>
  <si>
    <t>大学等進学者</t>
    <rPh sb="0" eb="2">
      <t>ダイガク</t>
    </rPh>
    <rPh sb="2" eb="3">
      <t>トウ</t>
    </rPh>
    <rPh sb="3" eb="6">
      <t>シンガクシャ</t>
    </rPh>
    <phoneticPr fontId="7"/>
  </si>
  <si>
    <t>専修学校
(専門課程)
進学者</t>
    <rPh sb="6" eb="8">
      <t>センモン</t>
    </rPh>
    <rPh sb="8" eb="10">
      <t>カテイ</t>
    </rPh>
    <rPh sb="12" eb="15">
      <t>シンガクシャ</t>
    </rPh>
    <phoneticPr fontId="7"/>
  </si>
  <si>
    <t>公共職業能
力開発施設
等入学者</t>
    <rPh sb="0" eb="2">
      <t>コウキョウ</t>
    </rPh>
    <rPh sb="2" eb="4">
      <t>ショクギョウ</t>
    </rPh>
    <rPh sb="4" eb="5">
      <t>ノウ</t>
    </rPh>
    <rPh sb="6" eb="7">
      <t>チカラ</t>
    </rPh>
    <rPh sb="7" eb="9">
      <t>カイハツ</t>
    </rPh>
    <rPh sb="9" eb="11">
      <t>シセツ</t>
    </rPh>
    <rPh sb="12" eb="13">
      <t>ヒトシ</t>
    </rPh>
    <rPh sb="13" eb="16">
      <t>ニュウガクシャ</t>
    </rPh>
    <phoneticPr fontId="7"/>
  </si>
  <si>
    <t>通信教育部への進学者を除く進学者</t>
    <rPh sb="0" eb="2">
      <t>ツウシン</t>
    </rPh>
    <rPh sb="2" eb="4">
      <t>キョウイク</t>
    </rPh>
    <rPh sb="4" eb="5">
      <t>ブ</t>
    </rPh>
    <rPh sb="7" eb="10">
      <t>シンガクシャ</t>
    </rPh>
    <rPh sb="11" eb="12">
      <t>ノゾ</t>
    </rPh>
    <rPh sb="13" eb="16">
      <t>シンガクシャ</t>
    </rPh>
    <phoneticPr fontId="10"/>
  </si>
  <si>
    <t>普通科</t>
    <rPh sb="0" eb="2">
      <t>フツウ</t>
    </rPh>
    <rPh sb="2" eb="3">
      <t>カ</t>
    </rPh>
    <phoneticPr fontId="7"/>
  </si>
  <si>
    <t>大学等進学率</t>
    <phoneticPr fontId="10"/>
  </si>
  <si>
    <t>就 職 率</t>
    <phoneticPr fontId="10"/>
  </si>
  <si>
    <t>通信教育部への進学者を除く進学率</t>
    <rPh sb="15" eb="16">
      <t>リツ</t>
    </rPh>
    <phoneticPr fontId="10"/>
  </si>
  <si>
    <t>大　　学
（学部）</t>
    <rPh sb="6" eb="8">
      <t>ガクブ</t>
    </rPh>
    <phoneticPr fontId="7"/>
  </si>
  <si>
    <t>短期大学
（本科）</t>
    <rPh sb="6" eb="8">
      <t>ホンカ</t>
    </rPh>
    <phoneticPr fontId="7"/>
  </si>
  <si>
    <t>大学・短大の通信教育部</t>
    <rPh sb="0" eb="2">
      <t>ダイガク</t>
    </rPh>
    <rPh sb="3" eb="4">
      <t>タン</t>
    </rPh>
    <rPh sb="4" eb="5">
      <t>ダイ</t>
    </rPh>
    <rPh sb="6" eb="8">
      <t>ツウシン</t>
    </rPh>
    <rPh sb="8" eb="10">
      <t>キョウイク</t>
    </rPh>
    <rPh sb="10" eb="11">
      <t>ブ</t>
    </rPh>
    <phoneticPr fontId="7"/>
  </si>
  <si>
    <t>大学・
短大
の別科</t>
    <rPh sb="0" eb="2">
      <t>ダイガク</t>
    </rPh>
    <rPh sb="4" eb="6">
      <t>タンダイ</t>
    </rPh>
    <rPh sb="8" eb="9">
      <t>ベツ</t>
    </rPh>
    <rPh sb="9" eb="10">
      <t>カ</t>
    </rPh>
    <phoneticPr fontId="7"/>
  </si>
  <si>
    <t>計</t>
    <rPh sb="0" eb="1">
      <t>ケイ</t>
    </rPh>
    <phoneticPr fontId="10"/>
  </si>
  <si>
    <t>専門的・技術的職業従事者</t>
    <rPh sb="0" eb="3">
      <t>センモンテキ</t>
    </rPh>
    <rPh sb="4" eb="7">
      <t>ギジュツテキ</t>
    </rPh>
    <rPh sb="7" eb="9">
      <t>ショクギョウ</t>
    </rPh>
    <rPh sb="9" eb="12">
      <t>ジュウジシャ</t>
    </rPh>
    <phoneticPr fontId="7"/>
  </si>
  <si>
    <t>事務従事者</t>
    <rPh sb="0" eb="1">
      <t>コト</t>
    </rPh>
    <rPh sb="1" eb="2">
      <t>ツトム</t>
    </rPh>
    <rPh sb="2" eb="3">
      <t>ジュウ</t>
    </rPh>
    <rPh sb="3" eb="4">
      <t>コト</t>
    </rPh>
    <rPh sb="4" eb="5">
      <t>モノ</t>
    </rPh>
    <phoneticPr fontId="7"/>
  </si>
  <si>
    <t>販売従事者</t>
    <rPh sb="0" eb="1">
      <t>ハン</t>
    </rPh>
    <rPh sb="1" eb="2">
      <t>バイ</t>
    </rPh>
    <rPh sb="2" eb="3">
      <t>ジュウ</t>
    </rPh>
    <rPh sb="3" eb="4">
      <t>コト</t>
    </rPh>
    <rPh sb="4" eb="5">
      <t>モノ</t>
    </rPh>
    <phoneticPr fontId="7"/>
  </si>
  <si>
    <t>運搬・清掃等従事者</t>
    <rPh sb="0" eb="2">
      <t>ウンパン</t>
    </rPh>
    <rPh sb="3" eb="6">
      <t>セイソウトウ</t>
    </rPh>
    <rPh sb="6" eb="9">
      <t>ジュウジシャ</t>
    </rPh>
    <phoneticPr fontId="7"/>
  </si>
  <si>
    <t>生産工程従事者</t>
    <rPh sb="4" eb="6">
      <t>ジュウジ</t>
    </rPh>
    <phoneticPr fontId="7"/>
  </si>
  <si>
    <t>製造・加工従事者</t>
    <rPh sb="0" eb="2">
      <t>セイゾウ</t>
    </rPh>
    <rPh sb="3" eb="5">
      <t>カコウ</t>
    </rPh>
    <rPh sb="5" eb="8">
      <t>ジュウジシャ</t>
    </rPh>
    <phoneticPr fontId="7"/>
  </si>
  <si>
    <t>検査従事者</t>
    <rPh sb="0" eb="2">
      <t>ケンサ</t>
    </rPh>
    <rPh sb="2" eb="5">
      <t>ジュウジシャ</t>
    </rPh>
    <phoneticPr fontId="10"/>
  </si>
  <si>
    <t>その他</t>
    <rPh sb="2" eb="3">
      <t>タ</t>
    </rPh>
    <phoneticPr fontId="10"/>
  </si>
  <si>
    <t>自家・自営業に就いた者</t>
    <rPh sb="0" eb="2">
      <t>ジカ</t>
    </rPh>
    <rPh sb="3" eb="6">
      <t>ジエイギョウ</t>
    </rPh>
    <rPh sb="7" eb="8">
      <t>ツ</t>
    </rPh>
    <rPh sb="10" eb="11">
      <t>モノ</t>
    </rPh>
    <phoneticPr fontId="7"/>
  </si>
  <si>
    <t>鉱業、採石業、
砂利採取業</t>
  </si>
  <si>
    <t>金融業・保険業</t>
  </si>
  <si>
    <t>不動産業、
物品賃貸業</t>
  </si>
  <si>
    <t>宿泊業、
飲食サービス業</t>
    <rPh sb="5" eb="7">
      <t>インショク</t>
    </rPh>
    <phoneticPr fontId="10"/>
  </si>
  <si>
    <t>生活関連サービス業、娯楽業</t>
    <phoneticPr fontId="10"/>
  </si>
  <si>
    <t>サービス業（他に分類されないもの）</t>
    <phoneticPr fontId="10"/>
  </si>
  <si>
    <t>公務(他に分類されるものを除く)</t>
    <phoneticPr fontId="10"/>
  </si>
  <si>
    <t>左記以外のもの</t>
    <phoneticPr fontId="10"/>
  </si>
  <si>
    <t>運輸業、
郵便業</t>
    <phoneticPr fontId="7"/>
  </si>
  <si>
    <t>卸売業、
小売業</t>
    <phoneticPr fontId="7"/>
  </si>
  <si>
    <t>金融業・
保険業</t>
    <phoneticPr fontId="7"/>
  </si>
  <si>
    <t>学術研究、専門・
技術サービス業</t>
    <phoneticPr fontId="7"/>
  </si>
  <si>
    <t>複合サービス
事業</t>
    <phoneticPr fontId="7"/>
  </si>
  <si>
    <t>サービス業（他に分類されないもの）</t>
    <phoneticPr fontId="7"/>
  </si>
  <si>
    <t>公務(他に分類されるものを除く)</t>
    <phoneticPr fontId="7"/>
  </si>
  <si>
    <t>左記以外の
もの</t>
    <phoneticPr fontId="7"/>
  </si>
  <si>
    <t>※「その他」は、国外勤務者および就職先不詳の者である。</t>
    <rPh sb="4" eb="5">
      <t>タ</t>
    </rPh>
    <rPh sb="8" eb="10">
      <t>コクガイ</t>
    </rPh>
    <rPh sb="10" eb="13">
      <t>キンムシャ</t>
    </rPh>
    <rPh sb="16" eb="18">
      <t>シュウショク</t>
    </rPh>
    <rPh sb="18" eb="19">
      <t>サキ</t>
    </rPh>
    <rPh sb="19" eb="21">
      <t>フショウ</t>
    </rPh>
    <rPh sb="22" eb="23">
      <t>モノ</t>
    </rPh>
    <phoneticPr fontId="10"/>
  </si>
  <si>
    <t>農林業従事者</t>
    <rPh sb="3" eb="6">
      <t>ジュウジシャ</t>
    </rPh>
    <phoneticPr fontId="7"/>
  </si>
  <si>
    <t>漁業従事者</t>
    <rPh sb="2" eb="4">
      <t>ジュウジ</t>
    </rPh>
    <phoneticPr fontId="7"/>
  </si>
  <si>
    <t>農林業従事者</t>
    <rPh sb="0" eb="3">
      <t>ノウリンギョウ</t>
    </rPh>
    <rPh sb="3" eb="6">
      <t>ジュウジシャ</t>
    </rPh>
    <phoneticPr fontId="7"/>
  </si>
  <si>
    <t>漁業従事者</t>
    <rPh sb="0" eb="2">
      <t>ギョギョウ</t>
    </rPh>
    <rPh sb="2" eb="5">
      <t>ジュウジシャ</t>
    </rPh>
    <phoneticPr fontId="7"/>
  </si>
  <si>
    <t>農林漁業
従事者</t>
    <rPh sb="5" eb="8">
      <t>ジュウジシャ</t>
    </rPh>
    <phoneticPr fontId="7"/>
  </si>
  <si>
    <t>学術研究、専門・
技術サービス業</t>
    <phoneticPr fontId="10"/>
  </si>
  <si>
    <t>　専修学校
　（一般課程）等入学者</t>
    <rPh sb="8" eb="10">
      <t>イッパン</t>
    </rPh>
    <rPh sb="10" eb="12">
      <t>カテイ</t>
    </rPh>
    <rPh sb="13" eb="14">
      <t>トウ</t>
    </rPh>
    <rPh sb="14" eb="17">
      <t>ニュウガクシャ</t>
    </rPh>
    <phoneticPr fontId="7"/>
  </si>
  <si>
    <t>自営業主等</t>
    <rPh sb="0" eb="3">
      <t>ジエイギョウ</t>
    </rPh>
    <phoneticPr fontId="3"/>
  </si>
  <si>
    <t>常用労働者</t>
    <phoneticPr fontId="3"/>
  </si>
  <si>
    <t>Ａ,Ｂ,Ｃ,Ｄのうち</t>
    <phoneticPr fontId="7"/>
  </si>
  <si>
    <t>無期雇用労働者</t>
  </si>
  <si>
    <t>有期雇用労働者</t>
    <phoneticPr fontId="3"/>
  </si>
  <si>
    <t>臨時労働者</t>
  </si>
  <si>
    <t>左記以外の者</t>
  </si>
  <si>
    <t>（Ａ)(Ｂ)(Ｃ)
(Ｄ)のうち就職している者(再掲）</t>
    <phoneticPr fontId="10"/>
  </si>
  <si>
    <t>自営業主等</t>
    <rPh sb="0" eb="3">
      <t>ジエイギョウ</t>
    </rPh>
    <rPh sb="3" eb="4">
      <t>ヌシ</t>
    </rPh>
    <rPh sb="4" eb="5">
      <t>トウ</t>
    </rPh>
    <phoneticPr fontId="10"/>
  </si>
  <si>
    <t>常用労働者</t>
    <rPh sb="0" eb="2">
      <t>ジョウヨウ</t>
    </rPh>
    <rPh sb="2" eb="5">
      <t>ロウドウシャ</t>
    </rPh>
    <phoneticPr fontId="10"/>
  </si>
  <si>
    <t>無期雇用労働者</t>
    <phoneticPr fontId="10"/>
  </si>
  <si>
    <t>有期雇用労働者</t>
    <phoneticPr fontId="10"/>
  </si>
  <si>
    <t>臨時労働者</t>
    <phoneticPr fontId="10"/>
  </si>
  <si>
    <t>就職者等（Ｅ)</t>
    <rPh sb="0" eb="2">
      <t>シュウショク</t>
    </rPh>
    <rPh sb="2" eb="3">
      <t>シャ</t>
    </rPh>
    <rPh sb="3" eb="4">
      <t>トウ</t>
    </rPh>
    <phoneticPr fontId="10"/>
  </si>
  <si>
    <t>左記Ｅ有期雇用労働者のうち雇用契約期間が一年以上、かつフルタイム勤務相当の者</t>
    <phoneticPr fontId="10"/>
  </si>
  <si>
    <t>自営業主等
無期雇用労働者</t>
    <rPh sb="0" eb="3">
      <t>ジエイギョウ</t>
    </rPh>
    <rPh sb="3" eb="4">
      <t>ヌシ</t>
    </rPh>
    <rPh sb="4" eb="5">
      <t>トウ</t>
    </rPh>
    <rPh sb="6" eb="8">
      <t>ムキ</t>
    </rPh>
    <rPh sb="8" eb="10">
      <t>コヨウ</t>
    </rPh>
    <rPh sb="10" eb="13">
      <t>ロウドウシャ</t>
    </rPh>
    <phoneticPr fontId="3"/>
  </si>
  <si>
    <t xml:space="preserve">雇用契約期間が一年以上、かつフルタイム勤務相当の者
</t>
    <phoneticPr fontId="3"/>
  </si>
  <si>
    <t>専修学校
(一般課程)
等入学者</t>
    <rPh sb="6" eb="8">
      <t>イッパン</t>
    </rPh>
    <rPh sb="8" eb="10">
      <t>カテイ</t>
    </rPh>
    <rPh sb="12" eb="13">
      <t>トウ</t>
    </rPh>
    <rPh sb="13" eb="16">
      <t>ニュウガクシャ</t>
    </rPh>
    <phoneticPr fontId="7"/>
  </si>
  <si>
    <t>（注）「自営業主等」とは、個人経営の事業を営んでいる者および家族の営む事業に継続的に本業として従事する者をいう。</t>
    <rPh sb="1" eb="2">
      <t>チュウ</t>
    </rPh>
    <rPh sb="4" eb="6">
      <t>ジエイ</t>
    </rPh>
    <rPh sb="6" eb="8">
      <t>ギョウシュ</t>
    </rPh>
    <rPh sb="8" eb="9">
      <t>トウ</t>
    </rPh>
    <rPh sb="13" eb="15">
      <t>コジン</t>
    </rPh>
    <rPh sb="15" eb="17">
      <t>ケイエイ</t>
    </rPh>
    <rPh sb="18" eb="20">
      <t>ジギョウ</t>
    </rPh>
    <rPh sb="21" eb="22">
      <t>イトナ</t>
    </rPh>
    <rPh sb="26" eb="27">
      <t>モノ</t>
    </rPh>
    <rPh sb="30" eb="32">
      <t>カゾク</t>
    </rPh>
    <rPh sb="33" eb="34">
      <t>イトナ</t>
    </rPh>
    <rPh sb="35" eb="37">
      <t>ジギョウ</t>
    </rPh>
    <rPh sb="38" eb="41">
      <t>ケイゾクテキ</t>
    </rPh>
    <rPh sb="42" eb="44">
      <t>ホンギョウ</t>
    </rPh>
    <rPh sb="47" eb="49">
      <t>ジュウジ</t>
    </rPh>
    <rPh sb="51" eb="52">
      <t>モノ</t>
    </rPh>
    <phoneticPr fontId="3"/>
  </si>
  <si>
    <t>　　　「有期雇用労働者」とは、雇用契約期間が1か月以上で期間の定めのある者。　</t>
  </si>
  <si>
    <t>　　　「臨時労働者」とは、雇用契約期間が1か月未満で期間の定めのある者。</t>
  </si>
  <si>
    <t>（注）「就職者等」のうち、「就職者」に該当するのは、「自営業主等」、「無期雇用労働者」および</t>
  </si>
  <si>
    <t>　　　「Ｅ有期雇用労働者のうち雇用契約期間が1年以上、かつフルタイム勤務相当の者（再掲）」である。</t>
  </si>
  <si>
    <t xml:space="preserve">      「無期雇用労働者」とは、雇用契約期間の定めのない者として就職した者。</t>
    <phoneticPr fontId="3"/>
  </si>
  <si>
    <t>※　就職者等（Ｅ）</t>
    <rPh sb="2" eb="3">
      <t>ジュ</t>
    </rPh>
    <rPh sb="3" eb="4">
      <t>ショク</t>
    </rPh>
    <rPh sb="4" eb="5">
      <t>シャ</t>
    </rPh>
    <rPh sb="5" eb="6">
      <t>トウ</t>
    </rPh>
    <phoneticPr fontId="7"/>
  </si>
  <si>
    <t>左記Ｅ有期雇用労働者のうち雇用契約期間が一年以上、かつフルタイム勤務相当の者
（再掲）</t>
    <rPh sb="0" eb="2">
      <t>サキ</t>
    </rPh>
    <rPh sb="40" eb="42">
      <t>サイケイ</t>
    </rPh>
    <phoneticPr fontId="3"/>
  </si>
  <si>
    <t xml:space="preserve">  第 148 表  学科別進路別卒業者数</t>
    <rPh sb="11" eb="13">
      <t>ガッカ</t>
    </rPh>
    <rPh sb="13" eb="14">
      <t>ベツ</t>
    </rPh>
    <phoneticPr fontId="7"/>
  </si>
  <si>
    <t>第 149 表  学科別大学・短期大学等への進学者数</t>
    <phoneticPr fontId="7"/>
  </si>
  <si>
    <t>第 150 表  学科別専修学校等への進・入学者数</t>
    <rPh sb="19" eb="20">
      <t>ススム</t>
    </rPh>
    <rPh sb="21" eb="23">
      <t>ニュウガク</t>
    </rPh>
    <phoneticPr fontId="7"/>
  </si>
  <si>
    <t>第 151 表  職業別就職者数</t>
    <phoneticPr fontId="7"/>
  </si>
  <si>
    <t>第 152 表  職業別・学科別就職者数</t>
    <phoneticPr fontId="7"/>
  </si>
  <si>
    <t>第 153 表  産業別就職者数</t>
    <phoneticPr fontId="7"/>
  </si>
  <si>
    <t>第 154 表  産業別・学科別就職者数</t>
    <phoneticPr fontId="7"/>
  </si>
  <si>
    <t>第 155 表　就職先別就職者数</t>
    <rPh sb="0" eb="1">
      <t>ダイ</t>
    </rPh>
    <rPh sb="6" eb="7">
      <t>ヒョウ</t>
    </rPh>
    <rPh sb="8" eb="11">
      <t>シュウショクサキ</t>
    </rPh>
    <rPh sb="11" eb="12">
      <t>ベツ</t>
    </rPh>
    <rPh sb="12" eb="14">
      <t>シュウショク</t>
    </rPh>
    <rPh sb="14" eb="15">
      <t>シャ</t>
    </rPh>
    <rPh sb="15" eb="16">
      <t>スウ</t>
    </rPh>
    <phoneticPr fontId="16"/>
  </si>
  <si>
    <t>第 156 表　産業別県内県外就職者数</t>
    <rPh sb="0" eb="1">
      <t>ダイ</t>
    </rPh>
    <rPh sb="6" eb="7">
      <t>ヒョウ</t>
    </rPh>
    <rPh sb="8" eb="11">
      <t>サンギョウベツ</t>
    </rPh>
    <rPh sb="11" eb="13">
      <t>ケンナイ</t>
    </rPh>
    <rPh sb="13" eb="15">
      <t>ケンガイ</t>
    </rPh>
    <rPh sb="15" eb="18">
      <t>シュウショクシャ</t>
    </rPh>
    <rPh sb="18" eb="19">
      <t>スウ</t>
    </rPh>
    <phoneticPr fontId="16"/>
  </si>
  <si>
    <t>第 157 表  学科別進路別卒業者数</t>
    <rPh sb="9" eb="11">
      <t>ガッカ</t>
    </rPh>
    <rPh sb="11" eb="12">
      <t>ベツ</t>
    </rPh>
    <phoneticPr fontId="7"/>
  </si>
  <si>
    <t>第 158 表  学科別大学・短期大学等への進学者数</t>
    <phoneticPr fontId="7"/>
  </si>
  <si>
    <t>第 159 表  学科別職業別就職者数</t>
    <rPh sb="9" eb="11">
      <t>ガッカ</t>
    </rPh>
    <rPh sb="11" eb="12">
      <t>ベツ</t>
    </rPh>
    <phoneticPr fontId="7"/>
  </si>
  <si>
    <t>第 160 表  産業別就職者数</t>
    <phoneticPr fontId="7"/>
  </si>
  <si>
    <t>茨城</t>
    <rPh sb="0" eb="2">
      <t>イバラキ</t>
    </rPh>
    <phoneticPr fontId="4"/>
  </si>
  <si>
    <t>栃木</t>
    <rPh sb="0" eb="2">
      <t>トチギ</t>
    </rPh>
    <phoneticPr fontId="4"/>
  </si>
  <si>
    <t>群馬</t>
    <rPh sb="0" eb="2">
      <t>グンマ</t>
    </rPh>
    <phoneticPr fontId="4"/>
  </si>
  <si>
    <t>埼玉</t>
    <rPh sb="0" eb="2">
      <t>サイタマ</t>
    </rPh>
    <phoneticPr fontId="4"/>
  </si>
  <si>
    <t>東京</t>
    <rPh sb="0" eb="2">
      <t>トウキョウ</t>
    </rPh>
    <phoneticPr fontId="4"/>
  </si>
  <si>
    <t>神奈川</t>
    <rPh sb="0" eb="3">
      <t>カナガワ</t>
    </rPh>
    <phoneticPr fontId="4"/>
  </si>
  <si>
    <t>富山</t>
    <rPh sb="0" eb="2">
      <t>トヤマ</t>
    </rPh>
    <phoneticPr fontId="4"/>
  </si>
  <si>
    <t>石川</t>
    <rPh sb="0" eb="2">
      <t>イシカワ</t>
    </rPh>
    <phoneticPr fontId="4"/>
  </si>
  <si>
    <t>静岡</t>
    <rPh sb="0" eb="2">
      <t>シズオカ</t>
    </rPh>
    <phoneticPr fontId="4"/>
  </si>
  <si>
    <t>愛知</t>
    <rPh sb="0" eb="2">
      <t>アイチ</t>
    </rPh>
    <phoneticPr fontId="4"/>
  </si>
  <si>
    <t>滋賀</t>
    <rPh sb="0" eb="2">
      <t>シガ</t>
    </rPh>
    <phoneticPr fontId="4"/>
  </si>
  <si>
    <t>京都</t>
    <rPh sb="0" eb="2">
      <t>キョウト</t>
    </rPh>
    <phoneticPr fontId="4"/>
  </si>
  <si>
    <t>大阪</t>
    <rPh sb="0" eb="2">
      <t>オオサカ</t>
    </rPh>
    <phoneticPr fontId="4"/>
  </si>
  <si>
    <t>兵庫</t>
    <rPh sb="0" eb="2">
      <t>ヒョウゴ</t>
    </rPh>
    <phoneticPr fontId="4"/>
  </si>
  <si>
    <t>和歌山</t>
    <rPh sb="0" eb="3">
      <t>ワカヤマ</t>
    </rPh>
    <phoneticPr fontId="4"/>
  </si>
  <si>
    <t>山口</t>
    <rPh sb="0" eb="2">
      <t>ヤマグチ</t>
    </rPh>
    <phoneticPr fontId="4"/>
  </si>
  <si>
    <t>福岡</t>
    <rPh sb="0" eb="2">
      <t>フクオカ</t>
    </rPh>
    <phoneticPr fontId="4"/>
  </si>
  <si>
    <t>その他</t>
    <rPh sb="2" eb="3">
      <t>タ</t>
    </rPh>
    <phoneticPr fontId="4"/>
  </si>
  <si>
    <t>死亡・不詳</t>
    <phoneticPr fontId="10"/>
  </si>
  <si>
    <t xml:space="preserve">  〈 高 等 学 校 (全日制・定時制) 〉</t>
    <rPh sb="13" eb="16">
      <t>ゼンニチセイ</t>
    </rPh>
    <rPh sb="17" eb="20">
      <t>テイジセイ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</si>
</sst>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_);[Red]\(0.0\)"/>
    <numFmt numFmtId="177" formatCode="#,##0;0;&quot;-&quot;"/>
    <numFmt numFmtId="178" formatCode="#,##0.0;0.0;&quot;-&quot;"/>
    <numFmt numFmtId="179" formatCode="#,##0.0;[Red]\-#,##0.0"/>
    <numFmt numFmtId="180" formatCode="#,##0.00;0.00;&quot;-&quot;"/>
    <numFmt numFmtId="181" formatCode="0.0_ "/>
  </numFmts>
  <fonts count="25" x14ac:knownFonts="1">
    <font>
      <sz val="10.5"/>
      <name val="ＭＳ ゴシック"/>
      <family val="3"/>
      <charset val="128"/>
    </font>
    <font>
      <sz val="10.5"/>
      <name val="ＭＳ ゴシック"/>
      <family val="3"/>
      <charset val="128"/>
    </font>
    <font>
      <sz val="10.5"/>
      <name val="ＭＳ 明朝"/>
      <family val="1"/>
      <charset val="128"/>
    </font>
    <font>
      <sz val="6"/>
      <name val="ＭＳ Ｐゴシック"/>
      <family val="2"/>
      <charset val="128"/>
      <scheme val="minor"/>
    </font>
    <font>
      <b/>
      <u/>
      <sz val="20"/>
      <name val="ＭＳ ゴシック"/>
      <family val="3"/>
      <charset val="128"/>
    </font>
    <font>
      <b/>
      <u/>
      <sz val="20"/>
      <name val="ＭＳ 明朝"/>
      <family val="1"/>
      <charset val="128"/>
    </font>
    <font>
      <b/>
      <sz val="12"/>
      <name val="ＭＳ 明朝"/>
      <family val="1"/>
      <charset val="128"/>
    </font>
    <font>
      <sz val="6"/>
      <name val="ＭＳ Ｐゴシック"/>
      <family val="3"/>
      <charset val="128"/>
    </font>
    <font>
      <sz val="9"/>
      <name val="ＭＳ 明朝"/>
      <family val="1"/>
      <charset val="128"/>
    </font>
    <font>
      <sz val="9"/>
      <name val="ＭＳ ゴシック"/>
      <family val="3"/>
      <charset val="128"/>
    </font>
    <font>
      <sz val="6"/>
      <name val="ＭＳ ゴシック"/>
      <family val="3"/>
      <charset val="128"/>
    </font>
    <font>
      <sz val="10"/>
      <name val="ＭＳ 明朝"/>
      <family val="1"/>
      <charset val="128"/>
    </font>
    <font>
      <b/>
      <sz val="10.5"/>
      <name val="ＭＳ 明朝"/>
      <family val="1"/>
      <charset val="128"/>
    </font>
    <font>
      <sz val="9.5"/>
      <name val="ＭＳ 明朝"/>
      <family val="1"/>
      <charset val="128"/>
    </font>
    <font>
      <sz val="10"/>
      <name val="ＭＳ ゴシック"/>
      <family val="3"/>
      <charset val="128"/>
    </font>
    <font>
      <sz val="11"/>
      <name val="ＭＳ Ｐ明朝"/>
      <family val="1"/>
      <charset val="128"/>
    </font>
    <font>
      <sz val="6"/>
      <name val="ＭＳ Ｐ明朝"/>
      <family val="1"/>
      <charset val="128"/>
    </font>
    <font>
      <sz val="9"/>
      <name val="ＭＳ Ｐ明朝"/>
      <family val="1"/>
      <charset val="128"/>
    </font>
    <font>
      <b/>
      <sz val="11"/>
      <name val="ＭＳ 明朝"/>
      <family val="1"/>
      <charset val="128"/>
    </font>
    <font>
      <sz val="6"/>
      <name val="ＭＳ 明朝"/>
      <family val="1"/>
      <charset val="128"/>
    </font>
    <font>
      <sz val="8"/>
      <name val="ＭＳ 明朝"/>
      <family val="1"/>
      <charset val="128"/>
    </font>
    <font>
      <sz val="7"/>
      <name val="ＭＳ 明朝"/>
      <family val="1"/>
      <charset val="128"/>
    </font>
    <font>
      <sz val="11"/>
      <name val="ＭＳ Ｐゴシック"/>
      <family val="3"/>
      <charset val="128"/>
    </font>
    <font>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theme="0"/>
        <bgColor indexed="64"/>
      </patternFill>
    </fill>
  </fills>
  <borders count="138">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hair">
        <color indexed="64"/>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medium">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bottom style="thin">
        <color indexed="64"/>
      </bottom>
      <diagonal/>
    </border>
    <border>
      <left style="medium">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style="hair">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hair">
        <color indexed="64"/>
      </top>
      <bottom/>
      <diagonal/>
    </border>
    <border>
      <left style="thin">
        <color indexed="64"/>
      </left>
      <right/>
      <top/>
      <bottom style="thin">
        <color indexed="64"/>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thin">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right style="thin">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right style="hair">
        <color indexed="64"/>
      </right>
      <top style="hair">
        <color indexed="64"/>
      </top>
      <bottom style="thin">
        <color indexed="64"/>
      </bottom>
      <diagonal/>
    </border>
  </borders>
  <cellStyleXfs count="12">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4" fillId="0" borderId="0"/>
    <xf numFmtId="0" fontId="15" fillId="0" borderId="0"/>
    <xf numFmtId="38" fontId="1" fillId="0" borderId="0" applyFont="0" applyFill="0" applyBorder="0" applyAlignment="0" applyProtection="0"/>
    <xf numFmtId="38" fontId="22" fillId="0" borderId="0" applyFont="0" applyFill="0" applyBorder="0" applyAlignment="0" applyProtection="0"/>
    <xf numFmtId="38" fontId="15" fillId="0" borderId="0" applyFont="0" applyFill="0" applyBorder="0" applyAlignment="0" applyProtection="0"/>
    <xf numFmtId="0" fontId="1" fillId="0" borderId="0"/>
    <xf numFmtId="0" fontId="23" fillId="0" borderId="0">
      <alignment vertical="center"/>
    </xf>
    <xf numFmtId="0" fontId="22" fillId="0" borderId="0"/>
    <xf numFmtId="0" fontId="15" fillId="0" borderId="0"/>
  </cellStyleXfs>
  <cellXfs count="673">
    <xf numFmtId="0" fontId="0" fillId="0" borderId="0" xfId="0"/>
    <xf numFmtId="38" fontId="2" fillId="0" borderId="0" xfId="1" applyFont="1" applyFill="1"/>
    <xf numFmtId="38" fontId="2" fillId="0" borderId="0" xfId="1" applyFont="1" applyFill="1" applyAlignment="1">
      <alignment horizontal="right"/>
    </xf>
    <xf numFmtId="38" fontId="1" fillId="0" borderId="0" xfId="1" applyFont="1" applyFill="1" applyAlignment="1">
      <alignment vertical="center"/>
    </xf>
    <xf numFmtId="38" fontId="2" fillId="0" borderId="1" xfId="1" applyFont="1" applyFill="1" applyBorder="1" applyAlignment="1">
      <alignment vertical="center"/>
    </xf>
    <xf numFmtId="38" fontId="2" fillId="0" borderId="0" xfId="1" applyFont="1" applyFill="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54" xfId="1" applyFont="1" applyFill="1" applyBorder="1" applyAlignment="1">
      <alignment vertical="center"/>
    </xf>
    <xf numFmtId="38" fontId="2" fillId="0" borderId="0" xfId="1" applyFont="1" applyFill="1" applyBorder="1" applyAlignment="1">
      <alignment vertical="center"/>
    </xf>
    <xf numFmtId="38" fontId="2" fillId="0" borderId="55" xfId="1" applyFont="1" applyFill="1" applyBorder="1" applyAlignment="1">
      <alignment vertical="center"/>
    </xf>
    <xf numFmtId="38" fontId="2" fillId="0" borderId="56" xfId="1" applyFont="1" applyFill="1" applyBorder="1" applyAlignment="1">
      <alignment vertical="center"/>
    </xf>
    <xf numFmtId="38" fontId="2" fillId="0" borderId="13" xfId="1" applyFont="1" applyFill="1" applyBorder="1" applyAlignment="1">
      <alignment vertical="center"/>
    </xf>
    <xf numFmtId="38" fontId="2" fillId="0" borderId="58" xfId="1" applyFont="1" applyFill="1" applyBorder="1" applyAlignment="1">
      <alignment vertical="center"/>
    </xf>
    <xf numFmtId="38" fontId="8" fillId="0" borderId="52"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22" xfId="1" applyFont="1" applyFill="1" applyBorder="1" applyAlignment="1">
      <alignment horizontal="center" vertical="center"/>
    </xf>
    <xf numFmtId="38" fontId="8" fillId="0" borderId="59" xfId="1" applyFont="1" applyFill="1" applyBorder="1" applyAlignment="1">
      <alignment horizontal="center" vertical="center"/>
    </xf>
    <xf numFmtId="38" fontId="8" fillId="0" borderId="50" xfId="1" applyFont="1" applyFill="1" applyBorder="1" applyAlignment="1">
      <alignment horizontal="center" vertical="center"/>
    </xf>
    <xf numFmtId="38" fontId="11" fillId="0" borderId="29" xfId="1" applyFont="1" applyFill="1" applyBorder="1" applyAlignment="1">
      <alignment horizontal="distributed" vertical="center"/>
    </xf>
    <xf numFmtId="38" fontId="11" fillId="0" borderId="63" xfId="1" applyFont="1" applyFill="1" applyBorder="1" applyAlignment="1">
      <alignment horizontal="distributed" vertical="center"/>
    </xf>
    <xf numFmtId="38" fontId="11" fillId="0" borderId="18" xfId="1" applyFont="1" applyFill="1" applyBorder="1" applyAlignment="1">
      <alignment horizontal="distributed" vertical="center"/>
    </xf>
    <xf numFmtId="49" fontId="2" fillId="0" borderId="0" xfId="1" applyNumberFormat="1" applyFont="1" applyFill="1" applyBorder="1" applyAlignment="1">
      <alignment horizontal="center" vertical="center"/>
    </xf>
    <xf numFmtId="38" fontId="11" fillId="0" borderId="65" xfId="1" applyFont="1" applyFill="1" applyBorder="1" applyAlignment="1">
      <alignment horizontal="distributed" vertical="center"/>
    </xf>
    <xf numFmtId="38" fontId="11" fillId="0" borderId="34" xfId="1" applyFont="1" applyFill="1" applyBorder="1" applyAlignment="1">
      <alignment horizontal="distributed" vertical="center"/>
    </xf>
    <xf numFmtId="38" fontId="11" fillId="0" borderId="51" xfId="1" applyFont="1" applyFill="1" applyBorder="1" applyAlignment="1">
      <alignment horizontal="distributed" vertical="center"/>
    </xf>
    <xf numFmtId="38" fontId="12" fillId="0" borderId="0" xfId="1" applyFont="1" applyFill="1"/>
    <xf numFmtId="38" fontId="12" fillId="0" borderId="0" xfId="1" applyFont="1" applyFill="1" applyAlignment="1">
      <alignment vertical="center"/>
    </xf>
    <xf numFmtId="38" fontId="8" fillId="0" borderId="69" xfId="1" applyFont="1" applyFill="1" applyBorder="1" applyAlignment="1">
      <alignment horizontal="center" vertical="center"/>
    </xf>
    <xf numFmtId="38" fontId="8" fillId="0" borderId="73" xfId="1" applyFont="1" applyFill="1" applyBorder="1" applyAlignment="1">
      <alignment horizontal="center" vertical="center"/>
    </xf>
    <xf numFmtId="0" fontId="1" fillId="0" borderId="0" xfId="0" applyFont="1" applyFill="1"/>
    <xf numFmtId="38" fontId="11" fillId="0" borderId="14" xfId="1" applyFont="1" applyFill="1" applyBorder="1" applyAlignment="1">
      <alignment horizontal="distributed" vertical="center"/>
    </xf>
    <xf numFmtId="41" fontId="2" fillId="0" borderId="0" xfId="1" applyNumberFormat="1" applyFont="1" applyFill="1" applyBorder="1" applyAlignment="1">
      <alignment vertical="center"/>
    </xf>
    <xf numFmtId="41" fontId="2" fillId="0" borderId="0" xfId="1" applyNumberFormat="1" applyFont="1" applyFill="1" applyAlignment="1">
      <alignment vertical="center"/>
    </xf>
    <xf numFmtId="38" fontId="2" fillId="0" borderId="3" xfId="1" applyFont="1" applyFill="1" applyBorder="1" applyAlignment="1">
      <alignment vertical="center"/>
    </xf>
    <xf numFmtId="38" fontId="2" fillId="0" borderId="9" xfId="1" applyFont="1" applyFill="1" applyBorder="1" applyAlignment="1">
      <alignment vertical="center"/>
    </xf>
    <xf numFmtId="38" fontId="2" fillId="0" borderId="84" xfId="1" applyFont="1" applyFill="1" applyBorder="1" applyAlignment="1">
      <alignment horizontal="distributed" vertical="center"/>
    </xf>
    <xf numFmtId="38" fontId="2" fillId="0" borderId="11" xfId="1" applyFont="1" applyFill="1" applyBorder="1" applyAlignment="1">
      <alignment horizontal="distributed" vertical="center" wrapText="1"/>
    </xf>
    <xf numFmtId="38" fontId="2" fillId="0" borderId="18" xfId="1" applyFont="1" applyFill="1" applyBorder="1" applyAlignment="1">
      <alignment horizontal="distributed" vertical="center"/>
    </xf>
    <xf numFmtId="38" fontId="2" fillId="0" borderId="43" xfId="1" applyFont="1" applyFill="1" applyBorder="1" applyAlignment="1">
      <alignment horizontal="distributed" vertical="center"/>
    </xf>
    <xf numFmtId="38" fontId="2" fillId="0" borderId="84" xfId="1" applyFont="1" applyFill="1" applyBorder="1" applyAlignment="1">
      <alignment horizontal="distributed" vertical="center" wrapText="1"/>
    </xf>
    <xf numFmtId="38" fontId="2" fillId="0" borderId="21" xfId="1" applyFont="1" applyFill="1" applyBorder="1" applyAlignment="1">
      <alignment horizontal="distributed" vertical="center"/>
    </xf>
    <xf numFmtId="38" fontId="2" fillId="0" borderId="0" xfId="1" applyFont="1" applyFill="1" applyAlignment="1">
      <alignment horizontal="center"/>
    </xf>
    <xf numFmtId="0" fontId="9" fillId="0" borderId="0" xfId="0" applyFont="1" applyFill="1" applyAlignment="1">
      <alignment vertical="center" shrinkToFit="1"/>
    </xf>
    <xf numFmtId="38" fontId="2" fillId="0" borderId="1" xfId="1" applyFont="1" applyFill="1" applyBorder="1" applyAlignment="1">
      <alignment horizontal="center" vertical="center"/>
    </xf>
    <xf numFmtId="38" fontId="2" fillId="0" borderId="17" xfId="1" applyFont="1" applyFill="1" applyBorder="1" applyAlignment="1">
      <alignment horizontal="center" vertical="distributed" textRotation="255" justifyLastLine="1"/>
    </xf>
    <xf numFmtId="38" fontId="8" fillId="0" borderId="29"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43" xfId="1" applyFont="1" applyFill="1" applyBorder="1" applyAlignment="1">
      <alignment horizontal="center" vertical="center"/>
    </xf>
    <xf numFmtId="38" fontId="8" fillId="0" borderId="14" xfId="1" applyFont="1" applyFill="1" applyBorder="1" applyAlignment="1">
      <alignment horizontal="center" vertical="center"/>
    </xf>
    <xf numFmtId="38" fontId="8" fillId="0" borderId="65" xfId="1" applyFont="1" applyFill="1" applyBorder="1" applyAlignment="1">
      <alignment horizontal="center" vertical="center"/>
    </xf>
    <xf numFmtId="38" fontId="2" fillId="0" borderId="0" xfId="1" applyFont="1" applyFill="1" applyBorder="1"/>
    <xf numFmtId="38" fontId="2" fillId="0" borderId="0" xfId="1" applyFont="1" applyFill="1" applyBorder="1" applyAlignment="1">
      <alignment horizontal="left" vertical="center"/>
    </xf>
    <xf numFmtId="38" fontId="2" fillId="0" borderId="15" xfId="1" applyFont="1" applyFill="1" applyBorder="1" applyAlignment="1">
      <alignment vertical="center"/>
    </xf>
    <xf numFmtId="177" fontId="2" fillId="0" borderId="15" xfId="1" applyNumberFormat="1" applyFont="1" applyFill="1" applyBorder="1" applyAlignment="1">
      <alignment horizontal="right" vertical="center"/>
    </xf>
    <xf numFmtId="38" fontId="8" fillId="0" borderId="24" xfId="1" applyFont="1" applyFill="1" applyBorder="1" applyAlignment="1">
      <alignment horizontal="center" vertical="center"/>
    </xf>
    <xf numFmtId="38" fontId="8" fillId="0" borderId="31" xfId="1" applyFont="1" applyFill="1" applyBorder="1" applyAlignment="1">
      <alignment horizontal="center" vertical="center"/>
    </xf>
    <xf numFmtId="38" fontId="8" fillId="0" borderId="42" xfId="1" applyFont="1" applyFill="1" applyBorder="1" applyAlignment="1">
      <alignment horizontal="center" vertical="center"/>
    </xf>
    <xf numFmtId="38" fontId="8" fillId="0" borderId="45" xfId="1" applyFont="1" applyFill="1" applyBorder="1" applyAlignment="1">
      <alignment horizontal="center" vertical="center"/>
    </xf>
    <xf numFmtId="38" fontId="8" fillId="0" borderId="46" xfId="1" applyFont="1" applyFill="1" applyBorder="1" applyAlignment="1">
      <alignment horizontal="center" vertical="center"/>
    </xf>
    <xf numFmtId="38" fontId="2" fillId="0" borderId="99" xfId="1" applyFont="1" applyFill="1" applyBorder="1" applyAlignment="1">
      <alignment horizontal="center" vertical="center"/>
    </xf>
    <xf numFmtId="0" fontId="2" fillId="0" borderId="0" xfId="3" applyFont="1" applyFill="1"/>
    <xf numFmtId="0" fontId="2" fillId="0" borderId="0" xfId="3" applyFont="1" applyFill="1" applyAlignment="1">
      <alignment horizontal="center"/>
    </xf>
    <xf numFmtId="0" fontId="2" fillId="0" borderId="0" xfId="3" applyFont="1" applyFill="1" applyAlignment="1">
      <alignment horizontal="right"/>
    </xf>
    <xf numFmtId="0" fontId="2" fillId="0" borderId="87" xfId="3" applyFont="1" applyFill="1" applyBorder="1" applyAlignment="1">
      <alignment horizontal="center" vertical="center"/>
    </xf>
    <xf numFmtId="0" fontId="2" fillId="0" borderId="4" xfId="3" applyFont="1" applyFill="1" applyBorder="1" applyAlignment="1">
      <alignment vertical="center" textRotation="255" wrapText="1"/>
    </xf>
    <xf numFmtId="0" fontId="2" fillId="0" borderId="5" xfId="3" applyFont="1" applyFill="1" applyBorder="1" applyAlignment="1">
      <alignment vertical="center" textRotation="255"/>
    </xf>
    <xf numFmtId="0" fontId="2" fillId="0" borderId="0" xfId="3" applyFont="1" applyFill="1" applyBorder="1" applyAlignment="1">
      <alignment vertical="center"/>
    </xf>
    <xf numFmtId="0" fontId="2" fillId="0" borderId="0" xfId="3" applyFont="1" applyFill="1" applyAlignment="1">
      <alignment vertical="center"/>
    </xf>
    <xf numFmtId="177" fontId="2" fillId="0" borderId="0" xfId="3" applyNumberFormat="1" applyFont="1" applyFill="1" applyBorder="1" applyAlignment="1">
      <alignment horizontal="right" vertical="center"/>
    </xf>
    <xf numFmtId="0" fontId="2" fillId="0" borderId="0" xfId="3" applyFont="1" applyFill="1" applyAlignment="1">
      <alignment horizontal="center" vertical="center"/>
    </xf>
    <xf numFmtId="0" fontId="2" fillId="0" borderId="0" xfId="4" applyFont="1" applyFill="1"/>
    <xf numFmtId="0" fontId="2" fillId="0" borderId="0" xfId="4" applyFont="1" applyFill="1" applyAlignment="1">
      <alignment vertical="center"/>
    </xf>
    <xf numFmtId="177" fontId="2" fillId="0" borderId="0" xfId="4" applyNumberFormat="1" applyFont="1" applyFill="1" applyBorder="1" applyAlignment="1">
      <alignment horizontal="right" vertical="center"/>
    </xf>
    <xf numFmtId="0" fontId="2" fillId="0" borderId="0" xfId="4" applyFont="1" applyFill="1" applyBorder="1" applyAlignment="1">
      <alignment horizontal="center" vertical="center" textRotation="255"/>
    </xf>
    <xf numFmtId="177" fontId="2" fillId="0" borderId="60" xfId="1" applyNumberFormat="1" applyFont="1" applyFill="1" applyBorder="1" applyAlignment="1">
      <alignment horizontal="right" vertical="center"/>
    </xf>
    <xf numFmtId="177" fontId="2" fillId="0" borderId="61" xfId="1" applyNumberFormat="1" applyFont="1" applyFill="1" applyBorder="1" applyAlignment="1">
      <alignment horizontal="right" vertical="center"/>
    </xf>
    <xf numFmtId="177" fontId="2" fillId="0" borderId="62" xfId="1" applyNumberFormat="1" applyFont="1" applyFill="1" applyBorder="1" applyAlignment="1">
      <alignment horizontal="right" vertical="center"/>
    </xf>
    <xf numFmtId="177" fontId="2" fillId="0" borderId="11" xfId="1" applyNumberFormat="1" applyFont="1" applyFill="1" applyBorder="1" applyAlignment="1">
      <alignment horizontal="right" vertical="center"/>
    </xf>
    <xf numFmtId="38" fontId="2" fillId="0" borderId="11" xfId="1" applyFont="1" applyFill="1" applyBorder="1" applyAlignment="1">
      <alignment horizontal="right" vertical="center"/>
    </xf>
    <xf numFmtId="178" fontId="2" fillId="0" borderId="11" xfId="1" applyNumberFormat="1" applyFont="1" applyFill="1" applyBorder="1" applyAlignment="1">
      <alignment horizontal="right" vertical="center"/>
    </xf>
    <xf numFmtId="177" fontId="2" fillId="0" borderId="47" xfId="1" applyNumberFormat="1" applyFont="1" applyFill="1" applyBorder="1" applyAlignment="1">
      <alignment horizontal="right" vertical="center"/>
    </xf>
    <xf numFmtId="177" fontId="2" fillId="0" borderId="66" xfId="1" applyNumberFormat="1" applyFont="1" applyFill="1" applyBorder="1" applyAlignment="1">
      <alignment horizontal="right" vertical="center"/>
    </xf>
    <xf numFmtId="177" fontId="2" fillId="0" borderId="67" xfId="1" applyNumberFormat="1" applyFont="1" applyFill="1" applyBorder="1" applyAlignment="1">
      <alignment horizontal="right" vertical="center"/>
    </xf>
    <xf numFmtId="177" fontId="2" fillId="0" borderId="64" xfId="1" applyNumberFormat="1" applyFont="1" applyFill="1" applyBorder="1" applyAlignment="1">
      <alignment horizontal="right" vertical="center"/>
    </xf>
    <xf numFmtId="177" fontId="2" fillId="0" borderId="43" xfId="1" applyNumberFormat="1" applyFont="1" applyFill="1" applyBorder="1" applyAlignment="1">
      <alignment horizontal="right" vertical="center"/>
    </xf>
    <xf numFmtId="177" fontId="2" fillId="0" borderId="68" xfId="1" applyNumberFormat="1" applyFont="1" applyFill="1" applyBorder="1" applyAlignment="1">
      <alignment horizontal="right" vertical="center"/>
    </xf>
    <xf numFmtId="177" fontId="2" fillId="0" borderId="53" xfId="1" applyNumberFormat="1" applyFont="1" applyFill="1" applyBorder="1" applyAlignment="1">
      <alignment horizontal="right" vertical="center"/>
    </xf>
    <xf numFmtId="177" fontId="2" fillId="0" borderId="45" xfId="1" applyNumberFormat="1" applyFont="1" applyFill="1" applyBorder="1" applyAlignment="1">
      <alignment horizontal="right" vertical="center"/>
    </xf>
    <xf numFmtId="177" fontId="2" fillId="0" borderId="25" xfId="1" applyNumberFormat="1" applyFont="1" applyFill="1" applyBorder="1" applyAlignment="1">
      <alignment horizontal="right" vertical="center"/>
    </xf>
    <xf numFmtId="177" fontId="2" fillId="0" borderId="26" xfId="1" applyNumberFormat="1" applyFont="1" applyFill="1" applyBorder="1" applyAlignment="1">
      <alignment horizontal="right" vertical="center"/>
    </xf>
    <xf numFmtId="177" fontId="2" fillId="0" borderId="74" xfId="1" applyNumberFormat="1" applyFont="1" applyFill="1" applyBorder="1" applyAlignment="1">
      <alignment horizontal="right" vertical="center"/>
    </xf>
    <xf numFmtId="177" fontId="2" fillId="0" borderId="9" xfId="1" applyNumberFormat="1" applyFont="1" applyFill="1" applyBorder="1" applyAlignment="1">
      <alignment horizontal="right" vertical="center"/>
    </xf>
    <xf numFmtId="177" fontId="2" fillId="0" borderId="27" xfId="1" applyNumberFormat="1" applyFont="1" applyFill="1" applyBorder="1" applyAlignment="1">
      <alignment horizontal="right" vertical="center"/>
    </xf>
    <xf numFmtId="177" fontId="2" fillId="0" borderId="13" xfId="1" applyNumberFormat="1" applyFont="1" applyFill="1" applyBorder="1" applyAlignment="1">
      <alignment horizontal="right" vertical="center"/>
    </xf>
    <xf numFmtId="177" fontId="2" fillId="0" borderId="81" xfId="1" applyNumberFormat="1" applyFont="1" applyFill="1" applyBorder="1" applyAlignment="1">
      <alignment horizontal="right" vertical="center"/>
    </xf>
    <xf numFmtId="177" fontId="2" fillId="0" borderId="10" xfId="1" applyNumberFormat="1" applyFont="1" applyFill="1" applyBorder="1" applyAlignment="1">
      <alignment horizontal="right" vertical="center"/>
    </xf>
    <xf numFmtId="177" fontId="2" fillId="0" borderId="48" xfId="1" applyNumberFormat="1" applyFont="1" applyFill="1" applyBorder="1" applyAlignment="1">
      <alignment horizontal="right" vertical="center"/>
    </xf>
    <xf numFmtId="177" fontId="2" fillId="0" borderId="33" xfId="1" applyNumberFormat="1" applyFont="1" applyFill="1" applyBorder="1" applyAlignment="1">
      <alignment horizontal="right" vertical="center"/>
    </xf>
    <xf numFmtId="177" fontId="2" fillId="0" borderId="41" xfId="1" applyNumberFormat="1" applyFont="1" applyFill="1" applyBorder="1" applyAlignment="1">
      <alignment horizontal="right" vertical="center"/>
    </xf>
    <xf numFmtId="177" fontId="2" fillId="0" borderId="42" xfId="1" applyNumberFormat="1" applyFont="1" applyFill="1" applyBorder="1" applyAlignment="1">
      <alignment horizontal="right" vertical="center"/>
    </xf>
    <xf numFmtId="177" fontId="2" fillId="0" borderId="24" xfId="1" applyNumberFormat="1" applyFont="1" applyFill="1" applyBorder="1" applyAlignment="1">
      <alignment horizontal="right" vertical="center"/>
    </xf>
    <xf numFmtId="177" fontId="2" fillId="0" borderId="46" xfId="1" applyNumberFormat="1" applyFont="1" applyFill="1" applyBorder="1" applyAlignment="1">
      <alignment horizontal="right" vertical="center"/>
    </xf>
    <xf numFmtId="177" fontId="2" fillId="0" borderId="63" xfId="1" applyNumberFormat="1" applyFont="1" applyFill="1" applyBorder="1" applyAlignment="1">
      <alignment horizontal="right" vertical="center"/>
    </xf>
    <xf numFmtId="177" fontId="2" fillId="0" borderId="34" xfId="1" applyNumberFormat="1" applyFont="1" applyFill="1" applyBorder="1" applyAlignment="1">
      <alignment horizontal="right" vertical="center"/>
    </xf>
    <xf numFmtId="177" fontId="2" fillId="0" borderId="87" xfId="1" applyNumberFormat="1" applyFont="1" applyFill="1" applyBorder="1" applyAlignment="1">
      <alignment horizontal="right" vertical="center"/>
    </xf>
    <xf numFmtId="0" fontId="9" fillId="0" borderId="0" xfId="0" applyNumberFormat="1" applyFont="1" applyFill="1" applyAlignment="1">
      <alignment vertical="center" shrinkToFit="1"/>
    </xf>
    <xf numFmtId="177" fontId="2" fillId="0" borderId="31" xfId="1" applyNumberFormat="1" applyFont="1" applyFill="1" applyBorder="1" applyAlignment="1">
      <alignment horizontal="right" vertical="center"/>
    </xf>
    <xf numFmtId="177" fontId="2" fillId="0" borderId="52" xfId="1" applyNumberFormat="1" applyFont="1" applyFill="1" applyBorder="1" applyAlignment="1">
      <alignment horizontal="right" vertical="center"/>
    </xf>
    <xf numFmtId="0" fontId="2" fillId="0" borderId="0" xfId="4" applyFont="1" applyFill="1" applyBorder="1"/>
    <xf numFmtId="180" fontId="2" fillId="0" borderId="11" xfId="1" applyNumberFormat="1" applyFont="1" applyFill="1" applyBorder="1" applyAlignment="1">
      <alignment horizontal="right" vertical="center"/>
    </xf>
    <xf numFmtId="0" fontId="2" fillId="0" borderId="0" xfId="1" applyNumberFormat="1" applyFont="1" applyFill="1"/>
    <xf numFmtId="41" fontId="2" fillId="0" borderId="0" xfId="1" applyNumberFormat="1" applyFont="1" applyFill="1"/>
    <xf numFmtId="176" fontId="2" fillId="0" borderId="0" xfId="1" applyNumberFormat="1" applyFont="1" applyFill="1"/>
    <xf numFmtId="41" fontId="5" fillId="0" borderId="0" xfId="1" applyNumberFormat="1" applyFont="1" applyFill="1" applyAlignment="1">
      <alignment vertical="center"/>
    </xf>
    <xf numFmtId="0" fontId="6" fillId="0" borderId="0" xfId="1" applyNumberFormat="1" applyFont="1" applyFill="1" applyAlignment="1">
      <alignment horizontal="left"/>
    </xf>
    <xf numFmtId="0" fontId="2" fillId="0" borderId="2" xfId="1" applyNumberFormat="1" applyFont="1" applyFill="1" applyBorder="1" applyAlignment="1">
      <alignment vertical="center"/>
    </xf>
    <xf numFmtId="0" fontId="2" fillId="0" borderId="3" xfId="1" applyNumberFormat="1" applyFont="1" applyFill="1" applyBorder="1" applyAlignment="1">
      <alignment vertical="center"/>
    </xf>
    <xf numFmtId="176" fontId="2" fillId="0" borderId="8" xfId="1"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1" applyNumberFormat="1" applyFont="1" applyFill="1" applyAlignment="1">
      <alignment vertical="center"/>
    </xf>
    <xf numFmtId="0" fontId="2" fillId="0" borderId="9" xfId="1" applyNumberFormat="1" applyFont="1" applyFill="1" applyBorder="1" applyAlignment="1">
      <alignment vertical="center"/>
    </xf>
    <xf numFmtId="176" fontId="2" fillId="0" borderId="15" xfId="1" applyNumberFormat="1" applyFont="1" applyFill="1" applyBorder="1" applyAlignment="1">
      <alignment vertical="center"/>
    </xf>
    <xf numFmtId="0" fontId="2" fillId="0" borderId="9" xfId="1" applyNumberFormat="1" applyFont="1" applyFill="1" applyBorder="1" applyAlignment="1">
      <alignment horizontal="center" vertical="center"/>
    </xf>
    <xf numFmtId="0" fontId="2" fillId="0" borderId="1" xfId="1" applyNumberFormat="1" applyFont="1" applyFill="1" applyBorder="1" applyAlignment="1">
      <alignment vertical="center"/>
    </xf>
    <xf numFmtId="0" fontId="8" fillId="0" borderId="11"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0" fontId="8" fillId="0" borderId="37" xfId="1" applyNumberFormat="1" applyFont="1" applyFill="1" applyBorder="1" applyAlignment="1">
      <alignment horizontal="center" vertical="center"/>
    </xf>
    <xf numFmtId="0" fontId="8" fillId="0" borderId="34" xfId="1" applyNumberFormat="1" applyFont="1" applyFill="1" applyBorder="1" applyAlignment="1">
      <alignment horizontal="center" vertical="center"/>
    </xf>
    <xf numFmtId="0" fontId="8" fillId="0" borderId="51" xfId="1" applyNumberFormat="1" applyFont="1" applyFill="1" applyBorder="1" applyAlignment="1">
      <alignment horizontal="center" vertical="center"/>
    </xf>
    <xf numFmtId="176" fontId="2" fillId="0" borderId="2" xfId="1" applyNumberFormat="1" applyFont="1" applyFill="1" applyBorder="1"/>
    <xf numFmtId="177" fontId="2" fillId="0" borderId="6" xfId="1" applyNumberFormat="1" applyFont="1" applyFill="1" applyBorder="1" applyAlignment="1">
      <alignment horizontal="right" vertical="center"/>
    </xf>
    <xf numFmtId="38" fontId="18" fillId="0" borderId="0" xfId="1" applyFont="1" applyFill="1" applyAlignment="1">
      <alignment horizontal="left"/>
    </xf>
    <xf numFmtId="38" fontId="6" fillId="0" borderId="0" xfId="1" applyFont="1" applyFill="1" applyAlignment="1">
      <alignment horizontal="left"/>
    </xf>
    <xf numFmtId="38" fontId="2" fillId="0" borderId="0" xfId="1" applyFont="1" applyFill="1" applyAlignment="1">
      <alignment horizontal="center" vertical="center"/>
    </xf>
    <xf numFmtId="38" fontId="8" fillId="0" borderId="104" xfId="1" applyFont="1" applyFill="1" applyBorder="1" applyAlignment="1">
      <alignment horizontal="center" vertical="center"/>
    </xf>
    <xf numFmtId="38" fontId="8" fillId="0" borderId="75" xfId="1" applyFont="1" applyFill="1" applyBorder="1" applyAlignment="1">
      <alignment horizontal="center" vertical="center"/>
    </xf>
    <xf numFmtId="38" fontId="8" fillId="0" borderId="0" xfId="1" applyFont="1" applyFill="1" applyBorder="1" applyAlignment="1">
      <alignment vertical="center" textRotation="255"/>
    </xf>
    <xf numFmtId="38" fontId="19" fillId="0" borderId="0" xfId="1" applyFont="1" applyFill="1" applyBorder="1" applyAlignment="1">
      <alignment vertical="center" textRotation="255"/>
    </xf>
    <xf numFmtId="0" fontId="9" fillId="0" borderId="0" xfId="0" applyFont="1" applyFill="1" applyBorder="1" applyAlignment="1">
      <alignment vertical="center" shrinkToFit="1"/>
    </xf>
    <xf numFmtId="38" fontId="21" fillId="0" borderId="0" xfId="1" applyFont="1" applyFill="1" applyBorder="1" applyAlignment="1">
      <alignment vertical="top" textRotation="255"/>
    </xf>
    <xf numFmtId="38" fontId="20" fillId="0" borderId="0" xfId="1" applyFont="1" applyFill="1" applyBorder="1" applyAlignment="1">
      <alignment vertical="center"/>
    </xf>
    <xf numFmtId="179" fontId="2" fillId="0" borderId="0" xfId="1" applyNumberFormat="1" applyFont="1" applyFill="1" applyBorder="1" applyAlignment="1">
      <alignment vertical="center"/>
    </xf>
    <xf numFmtId="38" fontId="8" fillId="0" borderId="37" xfId="1" applyFont="1" applyFill="1" applyBorder="1" applyAlignment="1">
      <alignment horizontal="center" vertical="center"/>
    </xf>
    <xf numFmtId="38" fontId="8" fillId="0" borderId="77" xfId="1" applyFont="1" applyFill="1" applyBorder="1" applyAlignment="1">
      <alignment horizontal="center" vertical="center"/>
    </xf>
    <xf numFmtId="38" fontId="2" fillId="0" borderId="0" xfId="1" applyFont="1" applyFill="1" applyBorder="1" applyAlignment="1">
      <alignment horizontal="right" vertical="center"/>
    </xf>
    <xf numFmtId="38" fontId="19" fillId="0" borderId="43" xfId="1" applyFont="1" applyFill="1" applyBorder="1" applyAlignment="1">
      <alignment horizontal="center" vertical="distributed" textRotation="255" justifyLastLine="1"/>
    </xf>
    <xf numFmtId="38" fontId="20" fillId="0" borderId="43" xfId="1" applyFont="1" applyFill="1" applyBorder="1" applyAlignment="1">
      <alignment horizontal="center" vertical="distributed" textRotation="255" wrapText="1" justifyLastLine="1"/>
    </xf>
    <xf numFmtId="38" fontId="20" fillId="0" borderId="64" xfId="1" applyFont="1" applyFill="1" applyBorder="1" applyAlignment="1">
      <alignment horizontal="center" vertical="distributed" textRotation="255" wrapText="1" justifyLastLine="1"/>
    </xf>
    <xf numFmtId="38" fontId="2" fillId="0" borderId="111" xfId="1" applyFont="1" applyFill="1" applyBorder="1" applyAlignment="1">
      <alignment vertical="center"/>
    </xf>
    <xf numFmtId="0" fontId="8" fillId="0" borderId="0" xfId="3" applyFont="1" applyFill="1" applyBorder="1" applyAlignment="1">
      <alignment horizontal="center" vertical="center" textRotation="255" wrapText="1"/>
    </xf>
    <xf numFmtId="0" fontId="2" fillId="0" borderId="0" xfId="3" applyFont="1" applyFill="1" applyBorder="1" applyAlignment="1">
      <alignment horizontal="right" vertical="center"/>
    </xf>
    <xf numFmtId="38" fontId="2" fillId="0" borderId="0" xfId="1" applyFont="1" applyFill="1" applyBorder="1" applyAlignment="1">
      <alignment horizontal="center" vertical="center"/>
    </xf>
    <xf numFmtId="38" fontId="2" fillId="0" borderId="0" xfId="1" applyFont="1" applyFill="1" applyBorder="1" applyAlignment="1">
      <alignment horizontal="distributed" vertical="center"/>
    </xf>
    <xf numFmtId="38" fontId="2" fillId="0" borderId="1" xfId="1" applyFont="1" applyFill="1" applyBorder="1" applyAlignment="1">
      <alignment horizontal="distributed" vertical="center"/>
    </xf>
    <xf numFmtId="177" fontId="2" fillId="0" borderId="0" xfId="1" applyNumberFormat="1" applyFont="1" applyFill="1" applyBorder="1" applyAlignment="1">
      <alignment horizontal="right" vertical="center"/>
    </xf>
    <xf numFmtId="177" fontId="2" fillId="0" borderId="85" xfId="1" applyNumberFormat="1" applyFont="1" applyFill="1" applyBorder="1" applyAlignment="1">
      <alignment horizontal="right" vertical="center"/>
    </xf>
    <xf numFmtId="38" fontId="8" fillId="0" borderId="0" xfId="1" applyFont="1" applyFill="1" applyBorder="1" applyAlignment="1">
      <alignment horizontal="center" vertical="center" wrapText="1"/>
    </xf>
    <xf numFmtId="177" fontId="2" fillId="0" borderId="55" xfId="1" applyNumberFormat="1" applyFont="1" applyFill="1" applyBorder="1" applyAlignment="1">
      <alignment horizontal="right" vertical="center"/>
    </xf>
    <xf numFmtId="38" fontId="0" fillId="0" borderId="0" xfId="1" applyFont="1" applyFill="1" applyAlignment="1">
      <alignment vertical="center"/>
    </xf>
    <xf numFmtId="177" fontId="2" fillId="0" borderId="14" xfId="1" applyNumberFormat="1" applyFont="1" applyFill="1" applyBorder="1" applyAlignment="1">
      <alignment horizontal="right" vertical="center"/>
    </xf>
    <xf numFmtId="177" fontId="2" fillId="0" borderId="28" xfId="1" applyNumberFormat="1" applyFont="1" applyFill="1" applyBorder="1" applyAlignment="1">
      <alignment horizontal="right" vertical="center"/>
    </xf>
    <xf numFmtId="177" fontId="2" fillId="0" borderId="30" xfId="1" applyNumberFormat="1" applyFont="1" applyFill="1" applyBorder="1" applyAlignment="1">
      <alignment horizontal="right" vertical="center"/>
    </xf>
    <xf numFmtId="177" fontId="2" fillId="0" borderId="57" xfId="1" applyNumberFormat="1" applyFont="1" applyFill="1" applyBorder="1" applyAlignment="1">
      <alignment horizontal="right" vertical="center"/>
    </xf>
    <xf numFmtId="177" fontId="2" fillId="0" borderId="82" xfId="1" applyNumberFormat="1" applyFont="1" applyFill="1" applyBorder="1" applyAlignment="1">
      <alignment horizontal="right" vertical="center"/>
    </xf>
    <xf numFmtId="177" fontId="2" fillId="0" borderId="95" xfId="1" applyNumberFormat="1" applyFont="1" applyFill="1" applyBorder="1" applyAlignment="1">
      <alignment horizontal="right" vertical="center"/>
    </xf>
    <xf numFmtId="177" fontId="2" fillId="0" borderId="65" xfId="1" applyNumberFormat="1" applyFont="1" applyFill="1" applyBorder="1" applyAlignment="1">
      <alignment horizontal="right" vertical="center"/>
    </xf>
    <xf numFmtId="177" fontId="2" fillId="0" borderId="97" xfId="1" applyNumberFormat="1" applyFont="1" applyFill="1" applyBorder="1" applyAlignment="1">
      <alignment horizontal="right" vertical="center"/>
    </xf>
    <xf numFmtId="177" fontId="2" fillId="0" borderId="92" xfId="1" applyNumberFormat="1" applyFont="1" applyFill="1" applyBorder="1" applyAlignment="1">
      <alignment horizontal="right" vertical="center"/>
    </xf>
    <xf numFmtId="177" fontId="2" fillId="0" borderId="72" xfId="1" applyNumberFormat="1" applyFont="1" applyFill="1" applyBorder="1" applyAlignment="1">
      <alignment horizontal="right" vertical="center"/>
    </xf>
    <xf numFmtId="0" fontId="0" fillId="0" borderId="0" xfId="3" applyFont="1" applyFill="1" applyAlignment="1">
      <alignment vertical="center"/>
    </xf>
    <xf numFmtId="0" fontId="0" fillId="0" borderId="0" xfId="4" applyFont="1" applyFill="1"/>
    <xf numFmtId="177" fontId="2" fillId="0" borderId="75" xfId="1" applyNumberFormat="1" applyFont="1" applyFill="1" applyBorder="1" applyAlignment="1">
      <alignment horizontal="right" vertical="center"/>
    </xf>
    <xf numFmtId="177" fontId="2" fillId="0" borderId="59" xfId="1" applyNumberFormat="1" applyFont="1" applyFill="1" applyBorder="1" applyAlignment="1">
      <alignment horizontal="right" vertical="center"/>
    </xf>
    <xf numFmtId="177" fontId="2" fillId="0" borderId="5" xfId="1" applyNumberFormat="1" applyFont="1" applyFill="1" applyBorder="1" applyAlignment="1">
      <alignment horizontal="right" vertical="center"/>
    </xf>
    <xf numFmtId="177" fontId="2" fillId="0" borderId="98" xfId="1" applyNumberFormat="1" applyFont="1" applyFill="1" applyBorder="1" applyAlignment="1">
      <alignment horizontal="right" vertical="center"/>
    </xf>
    <xf numFmtId="178" fontId="2" fillId="0" borderId="135" xfId="1" applyNumberFormat="1" applyFont="1" applyFill="1" applyBorder="1" applyAlignment="1">
      <alignment horizontal="right" vertical="center"/>
    </xf>
    <xf numFmtId="177" fontId="2" fillId="0" borderId="16" xfId="1" applyNumberFormat="1" applyFont="1" applyFill="1" applyBorder="1" applyAlignment="1">
      <alignment horizontal="right" vertical="center"/>
    </xf>
    <xf numFmtId="177" fontId="24" fillId="0" borderId="10" xfId="1" applyNumberFormat="1" applyFont="1" applyFill="1" applyBorder="1" applyAlignment="1">
      <alignment horizontal="right" vertical="center"/>
    </xf>
    <xf numFmtId="177" fontId="2" fillId="0" borderId="19"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177" fontId="2" fillId="0" borderId="38" xfId="1" applyNumberFormat="1" applyFont="1" applyFill="1" applyBorder="1" applyAlignment="1">
      <alignment horizontal="right" vertical="center"/>
    </xf>
    <xf numFmtId="178" fontId="2" fillId="0" borderId="44" xfId="1" applyNumberFormat="1" applyFont="1" applyFill="1" applyBorder="1" applyAlignment="1">
      <alignment horizontal="right" vertical="center"/>
    </xf>
    <xf numFmtId="0" fontId="2" fillId="0" borderId="0" xfId="4" applyFont="1" applyFill="1" applyBorder="1" applyAlignment="1">
      <alignment horizontal="left" vertical="top"/>
    </xf>
    <xf numFmtId="178" fontId="2" fillId="0" borderId="8" xfId="1" applyNumberFormat="1" applyFont="1" applyFill="1" applyBorder="1" applyAlignment="1">
      <alignment horizontal="right" vertical="center"/>
    </xf>
    <xf numFmtId="178" fontId="2" fillId="0" borderId="15" xfId="1" applyNumberFormat="1" applyFont="1" applyFill="1" applyBorder="1" applyAlignment="1">
      <alignment horizontal="right" vertical="center"/>
    </xf>
    <xf numFmtId="178" fontId="2" fillId="0" borderId="136" xfId="1" applyNumberFormat="1" applyFont="1" applyFill="1" applyBorder="1" applyAlignment="1">
      <alignment horizontal="right" vertical="center"/>
    </xf>
    <xf numFmtId="176" fontId="2" fillId="0" borderId="3" xfId="1" applyNumberFormat="1" applyFont="1" applyFill="1" applyBorder="1" applyAlignment="1">
      <alignment vertical="center"/>
    </xf>
    <xf numFmtId="176" fontId="2" fillId="0" borderId="9" xfId="1" applyNumberFormat="1" applyFont="1" applyFill="1" applyBorder="1" applyAlignment="1">
      <alignment vertical="center"/>
    </xf>
    <xf numFmtId="176" fontId="2" fillId="0" borderId="53" xfId="1" applyNumberFormat="1" applyFont="1" applyFill="1" applyBorder="1" applyAlignment="1">
      <alignment horizontal="center" vertical="center"/>
    </xf>
    <xf numFmtId="178" fontId="2" fillId="0" borderId="3" xfId="1" applyNumberFormat="1" applyFont="1" applyFill="1" applyBorder="1" applyAlignment="1">
      <alignment horizontal="right" vertical="center"/>
    </xf>
    <xf numFmtId="178" fontId="2" fillId="0" borderId="81" xfId="1" applyNumberFormat="1" applyFont="1" applyFill="1" applyBorder="1" applyAlignment="1">
      <alignment horizontal="right" vertical="center"/>
    </xf>
    <xf numFmtId="178" fontId="2" fillId="0" borderId="9" xfId="1" applyNumberFormat="1" applyFont="1" applyFill="1" applyBorder="1" applyAlignment="1">
      <alignment horizontal="right" vertical="center"/>
    </xf>
    <xf numFmtId="178" fontId="2" fillId="0" borderId="48" xfId="1" applyNumberFormat="1" applyFont="1" applyFill="1" applyBorder="1" applyAlignment="1">
      <alignment horizontal="right" vertical="center"/>
    </xf>
    <xf numFmtId="0" fontId="2" fillId="0" borderId="20" xfId="1" applyNumberFormat="1" applyFont="1" applyFill="1" applyBorder="1" applyAlignment="1">
      <alignment vertical="center" textRotation="255" wrapText="1"/>
    </xf>
    <xf numFmtId="0" fontId="11" fillId="0" borderId="20" xfId="1" applyNumberFormat="1" applyFont="1" applyFill="1" applyBorder="1" applyAlignment="1">
      <alignment vertical="center" textRotation="255" wrapText="1"/>
    </xf>
    <xf numFmtId="177" fontId="2" fillId="0" borderId="78" xfId="1" applyNumberFormat="1" applyFont="1" applyFill="1" applyBorder="1" applyAlignment="1">
      <alignment horizontal="right" vertical="center"/>
    </xf>
    <xf numFmtId="177" fontId="2" fillId="0" borderId="100" xfId="1" applyNumberFormat="1" applyFont="1" applyFill="1" applyBorder="1" applyAlignment="1">
      <alignment horizontal="right" vertical="center"/>
    </xf>
    <xf numFmtId="0" fontId="8" fillId="0" borderId="13" xfId="1" applyNumberFormat="1" applyFont="1" applyFill="1" applyBorder="1" applyAlignment="1">
      <alignment horizontal="center" vertical="center"/>
    </xf>
    <xf numFmtId="38" fontId="2" fillId="0" borderId="0" xfId="1" applyFont="1" applyFill="1" applyBorder="1" applyAlignment="1">
      <alignment horizontal="distributed" vertical="center"/>
    </xf>
    <xf numFmtId="38" fontId="2" fillId="0" borderId="2" xfId="1" applyFont="1" applyFill="1" applyBorder="1" applyAlignment="1">
      <alignment horizontal="distributed" vertical="center"/>
    </xf>
    <xf numFmtId="177" fontId="2" fillId="0" borderId="35" xfId="1" applyNumberFormat="1" applyFont="1" applyFill="1" applyBorder="1" applyAlignment="1">
      <alignment horizontal="right" vertical="center"/>
    </xf>
    <xf numFmtId="177" fontId="2" fillId="0" borderId="40" xfId="1" applyNumberFormat="1" applyFont="1" applyFill="1" applyBorder="1" applyAlignment="1">
      <alignment horizontal="right" vertical="center"/>
    </xf>
    <xf numFmtId="177" fontId="2" fillId="0" borderId="37" xfId="1" applyNumberFormat="1" applyFont="1" applyFill="1" applyBorder="1" applyAlignment="1">
      <alignment horizontal="right" vertical="center"/>
    </xf>
    <xf numFmtId="177" fontId="2" fillId="0" borderId="86" xfId="1" applyNumberFormat="1" applyFont="1" applyFill="1" applyBorder="1" applyAlignment="1">
      <alignment horizontal="right" vertical="center"/>
    </xf>
    <xf numFmtId="177" fontId="2" fillId="0" borderId="39" xfId="1" applyNumberFormat="1" applyFont="1" applyFill="1" applyBorder="1" applyAlignment="1">
      <alignment horizontal="right" vertical="center"/>
    </xf>
    <xf numFmtId="177" fontId="2" fillId="0" borderId="101"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17" xfId="1" applyNumberFormat="1" applyFont="1" applyFill="1" applyBorder="1" applyAlignment="1">
      <alignment horizontal="right" vertical="center"/>
    </xf>
    <xf numFmtId="177" fontId="2" fillId="0" borderId="77" xfId="1" applyNumberFormat="1" applyFont="1" applyFill="1" applyBorder="1" applyAlignment="1">
      <alignment horizontal="right" vertical="center"/>
    </xf>
    <xf numFmtId="177" fontId="2" fillId="0" borderId="93" xfId="1" applyNumberFormat="1" applyFont="1" applyFill="1" applyBorder="1" applyAlignment="1">
      <alignment horizontal="right" vertical="center"/>
    </xf>
    <xf numFmtId="177" fontId="2" fillId="0" borderId="96" xfId="1" applyNumberFormat="1" applyFont="1" applyFill="1" applyBorder="1" applyAlignment="1">
      <alignment horizontal="right" vertical="center"/>
    </xf>
    <xf numFmtId="177" fontId="2" fillId="0" borderId="69" xfId="1" applyNumberFormat="1" applyFont="1" applyFill="1" applyBorder="1" applyAlignment="1">
      <alignment horizontal="right" vertical="center"/>
    </xf>
    <xf numFmtId="177" fontId="2" fillId="0" borderId="50" xfId="1" applyNumberFormat="1" applyFont="1" applyFill="1" applyBorder="1" applyAlignment="1">
      <alignment horizontal="right" vertical="center"/>
    </xf>
    <xf numFmtId="177" fontId="2" fillId="0" borderId="20" xfId="1" applyNumberFormat="1" applyFont="1" applyFill="1" applyBorder="1" applyAlignment="1">
      <alignment horizontal="right" vertical="center"/>
    </xf>
    <xf numFmtId="177" fontId="2" fillId="0" borderId="21" xfId="1" applyNumberFormat="1" applyFont="1" applyFill="1" applyBorder="1" applyAlignment="1">
      <alignment horizontal="right" vertical="center"/>
    </xf>
    <xf numFmtId="177" fontId="2" fillId="0" borderId="76" xfId="1" applyNumberFormat="1" applyFont="1" applyFill="1" applyBorder="1" applyAlignment="1">
      <alignment horizontal="right" vertical="center"/>
    </xf>
    <xf numFmtId="177" fontId="2" fillId="0" borderId="1" xfId="1" applyNumberFormat="1" applyFont="1" applyFill="1" applyBorder="1" applyAlignment="1">
      <alignment horizontal="right" vertical="center"/>
    </xf>
    <xf numFmtId="38" fontId="20" fillId="0" borderId="43" xfId="1" applyFont="1" applyFill="1" applyBorder="1" applyAlignment="1">
      <alignment horizontal="center" vertical="distributed" textRotation="255" justifyLastLine="1"/>
    </xf>
    <xf numFmtId="177" fontId="2" fillId="0" borderId="39" xfId="1" applyNumberFormat="1" applyFont="1" applyFill="1" applyBorder="1" applyAlignment="1">
      <alignment horizontal="right" vertical="center"/>
    </xf>
    <xf numFmtId="177" fontId="2" fillId="0" borderId="77" xfId="1" applyNumberFormat="1" applyFont="1" applyFill="1" applyBorder="1" applyAlignment="1">
      <alignment horizontal="right" vertical="center"/>
    </xf>
    <xf numFmtId="177" fontId="2" fillId="0" borderId="17" xfId="1" applyNumberFormat="1" applyFont="1" applyFill="1" applyBorder="1" applyAlignment="1">
      <alignment horizontal="right" vertical="center"/>
    </xf>
    <xf numFmtId="0" fontId="8" fillId="2" borderId="37" xfId="1" applyNumberFormat="1" applyFont="1" applyFill="1" applyBorder="1" applyAlignment="1">
      <alignment horizontal="center" vertical="center"/>
    </xf>
    <xf numFmtId="177" fontId="2" fillId="2" borderId="38" xfId="1" applyNumberFormat="1" applyFont="1" applyFill="1" applyBorder="1" applyAlignment="1">
      <alignment horizontal="right" vertical="center"/>
    </xf>
    <xf numFmtId="177" fontId="2" fillId="2" borderId="39" xfId="1" applyNumberFormat="1" applyFont="1" applyFill="1" applyBorder="1" applyAlignment="1">
      <alignment horizontal="right" vertical="center"/>
    </xf>
    <xf numFmtId="177" fontId="2" fillId="2" borderId="27" xfId="1" applyNumberFormat="1" applyFont="1" applyFill="1" applyBorder="1" applyAlignment="1">
      <alignment horizontal="right" vertical="center"/>
    </xf>
    <xf numFmtId="177" fontId="2" fillId="2" borderId="40" xfId="1" applyNumberFormat="1" applyFont="1" applyFill="1" applyBorder="1" applyAlignment="1">
      <alignment horizontal="right" vertical="center"/>
    </xf>
    <xf numFmtId="178" fontId="2" fillId="2" borderId="136" xfId="1" applyNumberFormat="1" applyFont="1" applyFill="1" applyBorder="1" applyAlignment="1">
      <alignment horizontal="right" vertical="center"/>
    </xf>
    <xf numFmtId="178" fontId="2" fillId="2" borderId="9" xfId="1" applyNumberFormat="1" applyFont="1" applyFill="1" applyBorder="1" applyAlignment="1">
      <alignment horizontal="right" vertical="center"/>
    </xf>
    <xf numFmtId="177" fontId="2" fillId="2" borderId="31" xfId="1" applyNumberFormat="1" applyFont="1" applyFill="1" applyBorder="1" applyAlignment="1">
      <alignment horizontal="right" vertical="center"/>
    </xf>
    <xf numFmtId="177" fontId="2" fillId="2" borderId="11" xfId="1" applyNumberFormat="1" applyFont="1" applyFill="1" applyBorder="1" applyAlignment="1">
      <alignment horizontal="right" vertical="center"/>
    </xf>
    <xf numFmtId="177" fontId="2" fillId="2" borderId="19" xfId="1" applyNumberFormat="1" applyFont="1" applyFill="1" applyBorder="1" applyAlignment="1">
      <alignment horizontal="right" vertical="center"/>
    </xf>
    <xf numFmtId="178" fontId="2" fillId="2" borderId="135" xfId="1" applyNumberFormat="1" applyFont="1" applyFill="1" applyBorder="1" applyAlignment="1">
      <alignment horizontal="right" vertical="center"/>
    </xf>
    <xf numFmtId="178" fontId="2" fillId="2" borderId="81" xfId="1" applyNumberFormat="1" applyFont="1" applyFill="1" applyBorder="1" applyAlignment="1">
      <alignment horizontal="right" vertical="center"/>
    </xf>
    <xf numFmtId="177" fontId="2" fillId="2" borderId="42" xfId="1" applyNumberFormat="1" applyFont="1" applyFill="1" applyBorder="1" applyAlignment="1">
      <alignment horizontal="right" vertical="center"/>
    </xf>
    <xf numFmtId="177" fontId="2" fillId="2" borderId="43" xfId="1" applyNumberFormat="1" applyFont="1" applyFill="1" applyBorder="1" applyAlignment="1">
      <alignment horizontal="right" vertical="center"/>
    </xf>
    <xf numFmtId="177" fontId="2" fillId="2" borderId="32" xfId="1" applyNumberFormat="1" applyFont="1" applyFill="1" applyBorder="1" applyAlignment="1">
      <alignment horizontal="right" vertical="center"/>
    </xf>
    <xf numFmtId="178" fontId="2" fillId="2" borderId="44" xfId="1" applyNumberFormat="1" applyFont="1" applyFill="1" applyBorder="1" applyAlignment="1">
      <alignment horizontal="right" vertical="center"/>
    </xf>
    <xf numFmtId="178" fontId="2" fillId="2" borderId="48" xfId="1" applyNumberFormat="1" applyFont="1" applyFill="1" applyBorder="1" applyAlignment="1">
      <alignment horizontal="right" vertical="center"/>
    </xf>
    <xf numFmtId="177" fontId="2" fillId="2" borderId="45" xfId="1" applyNumberFormat="1" applyFont="1" applyFill="1" applyBorder="1" applyAlignment="1">
      <alignment horizontal="right" vertical="center"/>
    </xf>
    <xf numFmtId="177" fontId="2" fillId="2" borderId="28" xfId="1" applyNumberFormat="1" applyFont="1" applyFill="1" applyBorder="1" applyAlignment="1">
      <alignment horizontal="right" vertical="center"/>
    </xf>
    <xf numFmtId="177" fontId="2" fillId="2" borderId="9" xfId="1" applyNumberFormat="1" applyFont="1" applyFill="1" applyBorder="1" applyAlignment="1">
      <alignment horizontal="right" vertical="center"/>
    </xf>
    <xf numFmtId="177" fontId="2" fillId="2" borderId="46" xfId="1" applyNumberFormat="1" applyFont="1" applyFill="1" applyBorder="1" applyAlignment="1">
      <alignment horizontal="right" vertical="center"/>
    </xf>
    <xf numFmtId="177" fontId="2" fillId="2" borderId="48" xfId="1" applyNumberFormat="1" applyFont="1" applyFill="1" applyBorder="1" applyAlignment="1">
      <alignment horizontal="right" vertical="center"/>
    </xf>
    <xf numFmtId="177" fontId="2" fillId="2" borderId="49" xfId="1" applyNumberFormat="1" applyFont="1" applyFill="1" applyBorder="1" applyAlignment="1">
      <alignment horizontal="right" vertical="center"/>
    </xf>
    <xf numFmtId="177" fontId="2" fillId="2" borderId="52" xfId="1" applyNumberFormat="1" applyFont="1" applyFill="1" applyBorder="1" applyAlignment="1">
      <alignment horizontal="right" vertical="center"/>
    </xf>
    <xf numFmtId="177" fontId="2" fillId="2" borderId="21" xfId="1" applyNumberFormat="1" applyFont="1" applyFill="1" applyBorder="1" applyAlignment="1">
      <alignment horizontal="right" vertical="center"/>
    </xf>
    <xf numFmtId="177" fontId="2" fillId="2" borderId="20" xfId="1" applyNumberFormat="1" applyFont="1" applyFill="1" applyBorder="1" applyAlignment="1">
      <alignment horizontal="right" vertical="center"/>
    </xf>
    <xf numFmtId="177" fontId="2" fillId="2" borderId="22" xfId="1" applyNumberFormat="1" applyFont="1" applyFill="1" applyBorder="1" applyAlignment="1">
      <alignment horizontal="right" vertical="center"/>
    </xf>
    <xf numFmtId="178" fontId="2" fillId="2" borderId="23" xfId="1" applyNumberFormat="1" applyFont="1" applyFill="1" applyBorder="1" applyAlignment="1">
      <alignment horizontal="right" vertical="center"/>
    </xf>
    <xf numFmtId="178" fontId="2" fillId="2" borderId="53" xfId="1" applyNumberFormat="1" applyFont="1" applyFill="1" applyBorder="1" applyAlignment="1">
      <alignment horizontal="right" vertical="center"/>
    </xf>
    <xf numFmtId="0" fontId="2" fillId="0" borderId="7" xfId="0" applyFont="1" applyBorder="1" applyAlignment="1">
      <alignment horizontal="distributed" vertical="center" wrapText="1"/>
    </xf>
    <xf numFmtId="0" fontId="2" fillId="0" borderId="57" xfId="0" applyFont="1" applyBorder="1" applyAlignment="1">
      <alignment horizontal="distributed" vertical="center" wrapText="1"/>
    </xf>
    <xf numFmtId="0" fontId="2" fillId="0" borderId="82" xfId="0" applyFont="1" applyBorder="1" applyAlignment="1">
      <alignment horizontal="distributed" vertical="center" wrapText="1"/>
    </xf>
    <xf numFmtId="0" fontId="11" fillId="0" borderId="29" xfId="3" applyFont="1" applyBorder="1" applyAlignment="1">
      <alignment horizontal="center" vertical="center"/>
    </xf>
    <xf numFmtId="177" fontId="2" fillId="0" borderId="26" xfId="3" applyNumberFormat="1" applyFont="1" applyBorder="1" applyAlignment="1">
      <alignment horizontal="right" vertical="center"/>
    </xf>
    <xf numFmtId="177" fontId="2" fillId="0" borderId="61" xfId="3" applyNumberFormat="1" applyFont="1" applyBorder="1" applyAlignment="1">
      <alignment horizontal="right" vertical="center"/>
    </xf>
    <xf numFmtId="0" fontId="11" fillId="0" borderId="18" xfId="3" applyFont="1" applyBorder="1" applyAlignment="1">
      <alignment horizontal="center" vertical="center"/>
    </xf>
    <xf numFmtId="177" fontId="2" fillId="0" borderId="93" xfId="3" applyNumberFormat="1" applyFont="1" applyBorder="1" applyAlignment="1">
      <alignment horizontal="right" vertical="center"/>
    </xf>
    <xf numFmtId="177" fontId="2" fillId="0" borderId="11" xfId="3" applyNumberFormat="1" applyFont="1" applyBorder="1" applyAlignment="1">
      <alignment horizontal="right" vertical="center"/>
    </xf>
    <xf numFmtId="177" fontId="2" fillId="0" borderId="0" xfId="3" applyNumberFormat="1" applyFont="1" applyAlignment="1">
      <alignment horizontal="right" vertical="center"/>
    </xf>
    <xf numFmtId="0" fontId="11" fillId="0" borderId="65" xfId="3" applyFont="1" applyBorder="1" applyAlignment="1">
      <alignment horizontal="center" vertical="center"/>
    </xf>
    <xf numFmtId="177" fontId="2" fillId="0" borderId="38" xfId="3" applyNumberFormat="1" applyFont="1" applyBorder="1" applyAlignment="1">
      <alignment horizontal="right" vertical="center"/>
    </xf>
    <xf numFmtId="177" fontId="2" fillId="0" borderId="39" xfId="3" applyNumberFormat="1" applyFont="1" applyBorder="1" applyAlignment="1">
      <alignment horizontal="right" vertical="center"/>
    </xf>
    <xf numFmtId="177" fontId="2" fillId="0" borderId="92" xfId="3" applyNumberFormat="1" applyFont="1" applyBorder="1" applyAlignment="1">
      <alignment horizontal="right" vertical="center"/>
    </xf>
    <xf numFmtId="0" fontId="11" fillId="0" borderId="34" xfId="3" applyFont="1" applyBorder="1" applyAlignment="1">
      <alignment horizontal="center" vertical="center"/>
    </xf>
    <xf numFmtId="177" fontId="2" fillId="0" borderId="42" xfId="3" applyNumberFormat="1" applyFont="1" applyBorder="1" applyAlignment="1">
      <alignment horizontal="right" vertical="center"/>
    </xf>
    <xf numFmtId="177" fontId="2" fillId="0" borderId="43" xfId="3" applyNumberFormat="1" applyFont="1" applyBorder="1" applyAlignment="1">
      <alignment horizontal="right" vertical="center"/>
    </xf>
    <xf numFmtId="0" fontId="11" fillId="0" borderId="14" xfId="3" applyFont="1" applyBorder="1" applyAlignment="1">
      <alignment horizontal="center" vertical="center"/>
    </xf>
    <xf numFmtId="0" fontId="11" fillId="0" borderId="51" xfId="3" applyFont="1" applyBorder="1" applyAlignment="1">
      <alignment horizontal="center" vertical="center"/>
    </xf>
    <xf numFmtId="177" fontId="2" fillId="0" borderId="52" xfId="3" applyNumberFormat="1" applyFont="1" applyBorder="1" applyAlignment="1">
      <alignment horizontal="right" vertical="center"/>
    </xf>
    <xf numFmtId="177" fontId="2" fillId="0" borderId="21" xfId="3" applyNumberFormat="1" applyFont="1" applyBorder="1" applyAlignment="1">
      <alignment horizontal="right" vertical="center"/>
    </xf>
    <xf numFmtId="0" fontId="2" fillId="0" borderId="54" xfId="4" applyFont="1" applyBorder="1" applyAlignment="1">
      <alignment horizontal="center" vertical="center" textRotation="255"/>
    </xf>
    <xf numFmtId="0" fontId="2" fillId="0" borderId="90" xfId="4" applyFont="1" applyBorder="1" applyAlignment="1">
      <alignment horizontal="center" vertical="distributed" textRotation="255" justifyLastLine="1"/>
    </xf>
    <xf numFmtId="0" fontId="2" fillId="0" borderId="4" xfId="4" applyFont="1" applyBorder="1" applyAlignment="1">
      <alignment horizontal="center" vertical="distributed" textRotation="255" justifyLastLine="1"/>
    </xf>
    <xf numFmtId="0" fontId="2" fillId="0" borderId="5" xfId="4" applyFont="1" applyBorder="1" applyAlignment="1">
      <alignment horizontal="center" vertical="distributed" textRotation="255" justifyLastLine="1"/>
    </xf>
    <xf numFmtId="0" fontId="2" fillId="0" borderId="104" xfId="4" applyFont="1" applyBorder="1" applyAlignment="1">
      <alignment horizontal="center" vertical="center"/>
    </xf>
    <xf numFmtId="177" fontId="2" fillId="0" borderId="96" xfId="4" applyNumberFormat="1" applyFont="1" applyBorder="1" applyAlignment="1">
      <alignment horizontal="right" vertical="center"/>
    </xf>
    <xf numFmtId="177" fontId="2" fillId="0" borderId="86" xfId="4" applyNumberFormat="1" applyFont="1" applyBorder="1" applyAlignment="1">
      <alignment horizontal="right" vertical="center"/>
    </xf>
    <xf numFmtId="177" fontId="2" fillId="0" borderId="39" xfId="4" applyNumberFormat="1" applyFont="1" applyBorder="1" applyAlignment="1">
      <alignment horizontal="right" vertical="center"/>
    </xf>
    <xf numFmtId="177" fontId="2" fillId="0" borderId="39" xfId="4" applyNumberFormat="1" applyFont="1" applyBorder="1" applyAlignment="1">
      <alignment vertical="center"/>
    </xf>
    <xf numFmtId="0" fontId="2" fillId="0" borderId="94" xfId="4" applyFont="1" applyBorder="1" applyAlignment="1">
      <alignment horizontal="center" vertical="center"/>
    </xf>
    <xf numFmtId="177" fontId="2" fillId="0" borderId="41" xfId="4" applyNumberFormat="1" applyFont="1" applyBorder="1" applyAlignment="1">
      <alignment horizontal="right" vertical="center"/>
    </xf>
    <xf numFmtId="177" fontId="2" fillId="0" borderId="33" xfId="4" applyNumberFormat="1" applyFont="1" applyBorder="1" applyAlignment="1">
      <alignment horizontal="right" vertical="center"/>
    </xf>
    <xf numFmtId="177" fontId="2" fillId="0" borderId="43" xfId="4" applyNumberFormat="1" applyFont="1" applyBorder="1" applyAlignment="1">
      <alignment horizontal="right" vertical="center"/>
    </xf>
    <xf numFmtId="177" fontId="2" fillId="0" borderId="107" xfId="4" applyNumberFormat="1" applyFont="1" applyBorder="1" applyAlignment="1">
      <alignment vertical="center"/>
    </xf>
    <xf numFmtId="0" fontId="2" fillId="0" borderId="89" xfId="4" applyFont="1" applyBorder="1" applyAlignment="1">
      <alignment horizontal="center" vertical="center"/>
    </xf>
    <xf numFmtId="177" fontId="2" fillId="0" borderId="109" xfId="4" applyNumberFormat="1" applyFont="1" applyBorder="1" applyAlignment="1">
      <alignment horizontal="right" vertical="center"/>
    </xf>
    <xf numFmtId="177" fontId="2" fillId="0" borderId="110" xfId="4" applyNumberFormat="1" applyFont="1" applyBorder="1" applyAlignment="1">
      <alignment horizontal="right" vertical="center"/>
    </xf>
    <xf numFmtId="177" fontId="2" fillId="0" borderId="101" xfId="4" applyNumberFormat="1" applyFont="1" applyBorder="1" applyAlignment="1">
      <alignment horizontal="right" vertical="center"/>
    </xf>
    <xf numFmtId="0" fontId="2" fillId="0" borderId="0" xfId="4" applyFont="1"/>
    <xf numFmtId="0" fontId="2" fillId="0" borderId="2" xfId="4" applyFont="1" applyBorder="1" applyAlignment="1">
      <alignment horizontal="center" vertical="distributed" textRotation="255" justifyLastLine="1"/>
    </xf>
    <xf numFmtId="0" fontId="2" fillId="0" borderId="0" xfId="4" applyFont="1" applyAlignment="1">
      <alignment horizontal="center" vertical="center" textRotation="255"/>
    </xf>
    <xf numFmtId="0" fontId="2" fillId="0" borderId="0" xfId="4" applyFont="1" applyAlignment="1">
      <alignment vertical="center"/>
    </xf>
    <xf numFmtId="177" fontId="2" fillId="0" borderId="0" xfId="4" applyNumberFormat="1" applyFont="1" applyAlignment="1">
      <alignment horizontal="right" vertical="center"/>
    </xf>
    <xf numFmtId="0" fontId="2" fillId="0" borderId="35" xfId="4" applyFont="1" applyBorder="1" applyAlignment="1">
      <alignment horizontal="right" vertical="center"/>
    </xf>
    <xf numFmtId="177" fontId="2" fillId="0" borderId="122" xfId="4" applyNumberFormat="1" applyFont="1" applyBorder="1" applyAlignment="1">
      <alignment horizontal="right" vertical="center"/>
    </xf>
    <xf numFmtId="177" fontId="2" fillId="0" borderId="66" xfId="4" applyNumberFormat="1" applyFont="1" applyBorder="1" applyAlignment="1">
      <alignment horizontal="right" vertical="center"/>
    </xf>
    <xf numFmtId="177" fontId="2" fillId="0" borderId="47" xfId="4" applyNumberFormat="1" applyFont="1" applyBorder="1" applyAlignment="1">
      <alignment horizontal="right" vertical="center"/>
    </xf>
    <xf numFmtId="177" fontId="2" fillId="0" borderId="104" xfId="4" applyNumberFormat="1" applyFont="1" applyBorder="1" applyAlignment="1">
      <alignment horizontal="right" vertical="center"/>
    </xf>
    <xf numFmtId="177" fontId="2" fillId="0" borderId="64" xfId="4" applyNumberFormat="1" applyFont="1" applyBorder="1" applyAlignment="1">
      <alignment horizontal="right" vertical="center"/>
    </xf>
    <xf numFmtId="177" fontId="2" fillId="0" borderId="68" xfId="4" applyNumberFormat="1" applyFont="1" applyBorder="1" applyAlignment="1">
      <alignment horizontal="right" vertical="center"/>
    </xf>
    <xf numFmtId="177" fontId="2" fillId="0" borderId="32" xfId="4" applyNumberFormat="1" applyFont="1" applyBorder="1" applyAlignment="1">
      <alignment horizontal="right" vertical="center"/>
    </xf>
    <xf numFmtId="177" fontId="2" fillId="0" borderId="94" xfId="4" applyNumberFormat="1" applyFont="1" applyBorder="1" applyAlignment="1">
      <alignment horizontal="right" vertical="center"/>
    </xf>
    <xf numFmtId="0" fontId="2" fillId="0" borderId="108" xfId="4" applyFont="1" applyBorder="1" applyAlignment="1">
      <alignment horizontal="center" vertical="center"/>
    </xf>
    <xf numFmtId="177" fontId="2" fillId="0" borderId="100" xfId="4" applyNumberFormat="1" applyFont="1" applyBorder="1" applyAlignment="1">
      <alignment vertical="center"/>
    </xf>
    <xf numFmtId="177" fontId="2" fillId="0" borderId="125" xfId="4" applyNumberFormat="1" applyFont="1" applyBorder="1" applyAlignment="1">
      <alignment horizontal="right" vertical="center"/>
    </xf>
    <xf numFmtId="177" fontId="2" fillId="0" borderId="126" xfId="4" applyNumberFormat="1" applyFont="1" applyBorder="1" applyAlignment="1">
      <alignment horizontal="right" vertical="center"/>
    </xf>
    <xf numFmtId="177" fontId="2" fillId="0" borderId="108" xfId="4" applyNumberFormat="1" applyFont="1" applyBorder="1" applyAlignment="1">
      <alignment horizontal="right" vertical="center"/>
    </xf>
    <xf numFmtId="177" fontId="2" fillId="0" borderId="126" xfId="4" applyNumberFormat="1" applyFont="1" applyBorder="1" applyAlignment="1">
      <alignment vertical="center"/>
    </xf>
    <xf numFmtId="0" fontId="2" fillId="0" borderId="1" xfId="4" applyFont="1" applyBorder="1"/>
    <xf numFmtId="177" fontId="2" fillId="0" borderId="37" xfId="4" applyNumberFormat="1" applyFont="1" applyBorder="1" applyAlignment="1">
      <alignment horizontal="right" vertical="center"/>
    </xf>
    <xf numFmtId="177" fontId="2" fillId="0" borderId="35" xfId="4" applyNumberFormat="1" applyFont="1" applyBorder="1" applyAlignment="1">
      <alignment horizontal="right" vertical="center"/>
    </xf>
    <xf numFmtId="177" fontId="2" fillId="0" borderId="124" xfId="4" applyNumberFormat="1" applyFont="1" applyBorder="1" applyAlignment="1">
      <alignment vertical="center"/>
    </xf>
    <xf numFmtId="177" fontId="2" fillId="0" borderId="125" xfId="4" applyNumberFormat="1" applyFont="1" applyBorder="1" applyAlignment="1">
      <alignment vertical="center"/>
    </xf>
    <xf numFmtId="177" fontId="2" fillId="0" borderId="109" xfId="4" applyNumberFormat="1" applyFont="1" applyBorder="1" applyAlignment="1">
      <alignment vertical="center"/>
    </xf>
    <xf numFmtId="177" fontId="2" fillId="0" borderId="108" xfId="4" applyNumberFormat="1" applyFont="1" applyBorder="1" applyAlignment="1">
      <alignment vertical="center"/>
    </xf>
    <xf numFmtId="177" fontId="2" fillId="0" borderId="124" xfId="4" applyNumberFormat="1" applyFont="1" applyBorder="1" applyAlignment="1">
      <alignment horizontal="right" vertical="center"/>
    </xf>
    <xf numFmtId="0" fontId="9" fillId="0" borderId="0" xfId="0" applyFont="1" applyAlignment="1">
      <alignment vertical="center" shrinkToFit="1"/>
    </xf>
    <xf numFmtId="177" fontId="2" fillId="0" borderId="96" xfId="3" applyNumberFormat="1" applyFont="1" applyBorder="1" applyAlignment="1">
      <alignment horizontal="right" vertical="center"/>
    </xf>
    <xf numFmtId="177" fontId="2" fillId="0" borderId="86" xfId="3" applyNumberFormat="1" applyFont="1" applyBorder="1" applyAlignment="1">
      <alignment horizontal="right" vertical="center"/>
    </xf>
    <xf numFmtId="177" fontId="2" fillId="0" borderId="66" xfId="3" applyNumberFormat="1" applyFont="1" applyBorder="1" applyAlignment="1">
      <alignment horizontal="right" vertical="center"/>
    </xf>
    <xf numFmtId="177" fontId="2" fillId="0" borderId="47" xfId="3" applyNumberFormat="1" applyFont="1" applyBorder="1" applyAlignment="1">
      <alignment horizontal="right" vertical="center"/>
    </xf>
    <xf numFmtId="177" fontId="2" fillId="0" borderId="13" xfId="3" applyNumberFormat="1" applyFont="1" applyBorder="1" applyAlignment="1">
      <alignment horizontal="right" vertical="center"/>
    </xf>
    <xf numFmtId="177" fontId="2" fillId="0" borderId="30" xfId="3" applyNumberFormat="1" applyFont="1" applyBorder="1" applyAlignment="1">
      <alignment horizontal="right" vertical="center"/>
    </xf>
    <xf numFmtId="177" fontId="2" fillId="0" borderId="10" xfId="3" applyNumberFormat="1" applyFont="1" applyBorder="1" applyAlignment="1">
      <alignment horizontal="right" vertical="center"/>
    </xf>
    <xf numFmtId="177" fontId="2" fillId="0" borderId="67" xfId="3" applyNumberFormat="1" applyFont="1" applyBorder="1" applyAlignment="1">
      <alignment horizontal="right" vertical="center"/>
    </xf>
    <xf numFmtId="177" fontId="2" fillId="0" borderId="50" xfId="3" applyNumberFormat="1" applyFont="1" applyBorder="1" applyAlignment="1">
      <alignment horizontal="right" vertical="center"/>
    </xf>
    <xf numFmtId="177" fontId="2" fillId="0" borderId="20" xfId="3" applyNumberFormat="1" applyFont="1" applyBorder="1" applyAlignment="1">
      <alignment horizontal="right" vertical="center"/>
    </xf>
    <xf numFmtId="177" fontId="2" fillId="0" borderId="59" xfId="3" applyNumberFormat="1" applyFont="1" applyBorder="1" applyAlignment="1">
      <alignment horizontal="right" vertical="center"/>
    </xf>
    <xf numFmtId="177" fontId="2" fillId="0" borderId="1" xfId="3" applyNumberFormat="1" applyFont="1" applyBorder="1" applyAlignment="1">
      <alignment horizontal="right" vertical="center"/>
    </xf>
    <xf numFmtId="0" fontId="8" fillId="0" borderId="132" xfId="3" applyFont="1" applyBorder="1" applyAlignment="1">
      <alignment horizontal="center" vertical="center"/>
    </xf>
    <xf numFmtId="0" fontId="8" fillId="0" borderId="127" xfId="3" applyFont="1" applyBorder="1" applyAlignment="1">
      <alignment horizontal="center" vertical="center" textRotation="255" wrapText="1"/>
    </xf>
    <xf numFmtId="0" fontId="8" fillId="0" borderId="133" xfId="3" applyFont="1" applyBorder="1" applyAlignment="1">
      <alignment horizontal="center" vertical="center" textRotation="255" wrapText="1"/>
    </xf>
    <xf numFmtId="0" fontId="11" fillId="0" borderId="58" xfId="3" applyFont="1" applyBorder="1" applyAlignment="1">
      <alignment horizontal="center" vertical="center"/>
    </xf>
    <xf numFmtId="177" fontId="2" fillId="0" borderId="27" xfId="3" applyNumberFormat="1" applyFont="1" applyBorder="1" applyAlignment="1">
      <alignment horizontal="right" vertical="center"/>
    </xf>
    <xf numFmtId="177" fontId="2" fillId="0" borderId="118" xfId="3" applyNumberFormat="1" applyFont="1" applyBorder="1" applyAlignment="1">
      <alignment horizontal="right" vertical="center"/>
    </xf>
    <xf numFmtId="0" fontId="11" fillId="0" borderId="130" xfId="3" applyFont="1" applyBorder="1" applyAlignment="1">
      <alignment horizontal="center" vertical="center"/>
    </xf>
    <xf numFmtId="177" fontId="2" fillId="0" borderId="19" xfId="3" applyNumberFormat="1" applyFont="1" applyBorder="1" applyAlignment="1">
      <alignment horizontal="right" vertical="center"/>
    </xf>
    <xf numFmtId="177" fontId="2" fillId="0" borderId="17" xfId="3" applyNumberFormat="1" applyFont="1" applyBorder="1" applyAlignment="1">
      <alignment horizontal="right" vertical="center"/>
    </xf>
    <xf numFmtId="0" fontId="11" fillId="0" borderId="89" xfId="3" applyFont="1" applyBorder="1" applyAlignment="1">
      <alignment horizontal="center" vertical="center"/>
    </xf>
    <xf numFmtId="177" fontId="2" fillId="0" borderId="22" xfId="3" applyNumberFormat="1" applyFont="1" applyBorder="1" applyAlignment="1">
      <alignment horizontal="right" vertical="center"/>
    </xf>
    <xf numFmtId="0" fontId="11" fillId="0" borderId="17" xfId="1" applyNumberFormat="1" applyFont="1" applyFill="1" applyBorder="1" applyAlignment="1">
      <alignment horizontal="center" vertical="center" textRotation="255"/>
    </xf>
    <xf numFmtId="0" fontId="11" fillId="0" borderId="10" xfId="1" applyNumberFormat="1" applyFont="1" applyFill="1" applyBorder="1" applyAlignment="1">
      <alignment horizontal="center" vertical="center" textRotation="255"/>
    </xf>
    <xf numFmtId="0" fontId="11" fillId="0" borderId="20" xfId="1" applyNumberFormat="1" applyFont="1" applyFill="1" applyBorder="1" applyAlignment="1">
      <alignment horizontal="center" vertical="center" textRotation="255"/>
    </xf>
    <xf numFmtId="0" fontId="8" fillId="0" borderId="17" xfId="1" applyNumberFormat="1" applyFont="1" applyFill="1" applyBorder="1" applyAlignment="1">
      <alignment horizontal="center" vertical="center" wrapText="1"/>
    </xf>
    <xf numFmtId="0" fontId="8" fillId="0" borderId="10" xfId="1" applyNumberFormat="1" applyFont="1" applyFill="1" applyBorder="1" applyAlignment="1">
      <alignment horizontal="center" vertical="center" wrapText="1"/>
    </xf>
    <xf numFmtId="0" fontId="8" fillId="0" borderId="20" xfId="1" applyNumberFormat="1" applyFont="1" applyFill="1" applyBorder="1" applyAlignment="1">
      <alignment horizontal="center" vertical="center" wrapText="1"/>
    </xf>
    <xf numFmtId="0" fontId="2" fillId="0" borderId="10" xfId="1" applyNumberFormat="1" applyFont="1" applyFill="1" applyBorder="1" applyAlignment="1">
      <alignment horizontal="center" vertical="center" textRotation="255"/>
    </xf>
    <xf numFmtId="0" fontId="2" fillId="0" borderId="20" xfId="1" applyNumberFormat="1" applyFont="1" applyFill="1" applyBorder="1" applyAlignment="1">
      <alignment horizontal="center" vertical="center" textRotation="255"/>
    </xf>
    <xf numFmtId="0" fontId="2" fillId="0" borderId="36" xfId="1" applyNumberFormat="1" applyFont="1" applyFill="1" applyBorder="1" applyAlignment="1">
      <alignment horizontal="center" vertical="center" wrapText="1"/>
    </xf>
    <xf numFmtId="0" fontId="2" fillId="0" borderId="30" xfId="1" applyNumberFormat="1" applyFont="1" applyFill="1" applyBorder="1" applyAlignment="1">
      <alignment horizontal="center" vertical="center" wrapText="1"/>
    </xf>
    <xf numFmtId="0" fontId="2" fillId="0" borderId="4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xf>
    <xf numFmtId="0" fontId="2" fillId="0" borderId="30"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textRotation="255" wrapText="1"/>
    </xf>
    <xf numFmtId="0" fontId="11" fillId="0" borderId="10" xfId="1" applyNumberFormat="1" applyFont="1" applyFill="1" applyBorder="1" applyAlignment="1">
      <alignment horizontal="center" vertical="center" textRotation="255" wrapText="1"/>
    </xf>
    <xf numFmtId="0" fontId="11" fillId="0" borderId="20" xfId="1" applyNumberFormat="1" applyFont="1" applyFill="1" applyBorder="1" applyAlignment="1">
      <alignment horizontal="center" vertical="center" textRotation="255" wrapText="1"/>
    </xf>
    <xf numFmtId="0" fontId="2" fillId="0" borderId="50" xfId="1" applyNumberFormat="1" applyFont="1" applyFill="1" applyBorder="1" applyAlignment="1">
      <alignment horizontal="center" vertical="center" wrapText="1"/>
    </xf>
    <xf numFmtId="0" fontId="4" fillId="0" borderId="0" xfId="1" applyNumberFormat="1" applyFont="1" applyFill="1" applyAlignment="1">
      <alignment horizontal="center" vertical="center" wrapText="1"/>
    </xf>
    <xf numFmtId="41" fontId="0" fillId="0" borderId="1" xfId="1" applyNumberFormat="1" applyFont="1" applyFill="1" applyBorder="1" applyAlignment="1">
      <alignment horizontal="left" vertical="center"/>
    </xf>
    <xf numFmtId="41" fontId="1" fillId="0" borderId="1" xfId="1" applyNumberFormat="1" applyFont="1" applyFill="1" applyBorder="1" applyAlignment="1">
      <alignment horizontal="left" vertical="center"/>
    </xf>
    <xf numFmtId="0" fontId="2" fillId="0" borderId="4" xfId="1" applyNumberFormat="1" applyFont="1" applyFill="1" applyBorder="1" applyAlignment="1">
      <alignment horizontal="center" vertical="center" textRotation="255"/>
    </xf>
    <xf numFmtId="0" fontId="1" fillId="0" borderId="10" xfId="1" applyNumberFormat="1" applyFont="1" applyFill="1" applyBorder="1" applyAlignment="1">
      <alignment horizontal="center" vertical="center" textRotation="255"/>
    </xf>
    <xf numFmtId="0" fontId="8" fillId="0" borderId="4" xfId="1" applyNumberFormat="1" applyFont="1" applyFill="1" applyBorder="1" applyAlignment="1">
      <alignment horizontal="center" vertical="top" textRotation="255" wrapText="1"/>
    </xf>
    <xf numFmtId="0" fontId="8" fillId="0" borderId="10" xfId="1" applyNumberFormat="1" applyFont="1" applyFill="1" applyBorder="1" applyAlignment="1">
      <alignment horizontal="center" vertical="top" textRotation="255"/>
    </xf>
    <xf numFmtId="0" fontId="2" fillId="0" borderId="5" xfId="1" applyNumberFormat="1" applyFont="1" applyFill="1" applyBorder="1" applyAlignment="1">
      <alignment horizontal="center" vertical="center" textRotation="255"/>
    </xf>
    <xf numFmtId="0" fontId="2" fillId="0" borderId="11" xfId="1" applyNumberFormat="1" applyFont="1" applyFill="1" applyBorder="1" applyAlignment="1">
      <alignment horizontal="center" vertical="center" textRotation="255"/>
    </xf>
    <xf numFmtId="0" fontId="2" fillId="0" borderId="21" xfId="1" applyNumberFormat="1" applyFont="1" applyFill="1" applyBorder="1" applyAlignment="1">
      <alignment horizontal="center" vertical="center" textRotation="255"/>
    </xf>
    <xf numFmtId="0" fontId="8" fillId="0" borderId="6" xfId="1" applyNumberFormat="1" applyFont="1" applyFill="1" applyBorder="1" applyAlignment="1">
      <alignment horizontal="center" vertical="center"/>
    </xf>
    <xf numFmtId="0" fontId="8" fillId="0" borderId="2" xfId="1" applyNumberFormat="1" applyFont="1" applyFill="1" applyBorder="1" applyAlignment="1">
      <alignment horizontal="center" vertical="center"/>
    </xf>
    <xf numFmtId="0" fontId="8" fillId="0" borderId="12"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2" fillId="0" borderId="16" xfId="1" applyNumberFormat="1" applyFont="1" applyFill="1" applyBorder="1" applyAlignment="1">
      <alignment horizontal="center" vertical="center"/>
    </xf>
    <xf numFmtId="0" fontId="2" fillId="0" borderId="19" xfId="1" applyNumberFormat="1" applyFont="1" applyFill="1" applyBorder="1" applyAlignment="1">
      <alignment horizontal="center" vertical="center"/>
    </xf>
    <xf numFmtId="0" fontId="2" fillId="0" borderId="22" xfId="1" applyNumberFormat="1" applyFont="1" applyFill="1" applyBorder="1" applyAlignment="1">
      <alignment horizontal="center" vertical="center"/>
    </xf>
    <xf numFmtId="0" fontId="8" fillId="0" borderId="91" xfId="1" applyNumberFormat="1" applyFont="1" applyFill="1" applyBorder="1" applyAlignment="1">
      <alignment horizontal="center" vertical="center" wrapText="1"/>
    </xf>
    <xf numFmtId="0" fontId="8" fillId="0" borderId="18" xfId="1" applyNumberFormat="1" applyFont="1" applyFill="1" applyBorder="1" applyAlignment="1">
      <alignment horizontal="center" vertical="center" wrapText="1"/>
    </xf>
    <xf numFmtId="0" fontId="8" fillId="0" borderId="51"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0" fontId="2" fillId="0" borderId="90" xfId="1" applyNumberFormat="1" applyFont="1" applyFill="1" applyBorder="1" applyAlignment="1">
      <alignment horizontal="center" vertical="center" wrapText="1"/>
    </xf>
    <xf numFmtId="0" fontId="2" fillId="0" borderId="28" xfId="1" applyNumberFormat="1" applyFont="1" applyFill="1" applyBorder="1" applyAlignment="1">
      <alignment horizontal="center" vertical="center" wrapText="1"/>
    </xf>
    <xf numFmtId="0" fontId="2" fillId="0" borderId="13" xfId="1" applyNumberFormat="1" applyFont="1" applyFill="1" applyBorder="1" applyAlignment="1">
      <alignment horizontal="center" vertical="center" wrapText="1"/>
    </xf>
    <xf numFmtId="0" fontId="2" fillId="0" borderId="95" xfId="1" applyNumberFormat="1" applyFont="1" applyFill="1" applyBorder="1" applyAlignment="1">
      <alignment horizontal="center" vertical="center" wrapText="1"/>
    </xf>
    <xf numFmtId="0" fontId="2" fillId="0" borderId="11" xfId="1" applyNumberFormat="1" applyFont="1" applyFill="1" applyBorder="1" applyAlignment="1">
      <alignment horizontal="center" vertical="center" wrapText="1"/>
    </xf>
    <xf numFmtId="0" fontId="2" fillId="0" borderId="17" xfId="1" applyNumberFormat="1" applyFont="1" applyFill="1" applyBorder="1" applyAlignment="1">
      <alignment horizontal="center" vertical="center" textRotation="255" wrapText="1"/>
    </xf>
    <xf numFmtId="0" fontId="2" fillId="0" borderId="10" xfId="1" applyNumberFormat="1" applyFont="1" applyFill="1" applyBorder="1" applyAlignment="1">
      <alignment horizontal="center" vertical="center" textRotation="255" wrapText="1"/>
    </xf>
    <xf numFmtId="38" fontId="2" fillId="0" borderId="0" xfId="1" applyFont="1" applyFill="1" applyBorder="1" applyAlignment="1">
      <alignment horizontal="distributed" vertical="center"/>
    </xf>
    <xf numFmtId="38" fontId="2" fillId="0" borderId="57" xfId="1" applyFont="1" applyFill="1" applyBorder="1" applyAlignment="1">
      <alignment horizontal="distributed" vertical="center"/>
    </xf>
    <xf numFmtId="38" fontId="2" fillId="0" borderId="0" xfId="1" applyFont="1" applyFill="1" applyBorder="1" applyAlignment="1">
      <alignment horizontal="center" vertical="center"/>
    </xf>
    <xf numFmtId="38" fontId="2" fillId="0" borderId="36" xfId="1" applyFont="1" applyFill="1" applyBorder="1" applyAlignment="1">
      <alignment horizontal="distributed" vertical="center" wrapText="1"/>
    </xf>
    <xf numFmtId="38" fontId="2" fillId="0" borderId="30" xfId="1" applyFont="1" applyFill="1" applyBorder="1" applyAlignment="1">
      <alignment horizontal="distributed" vertical="center"/>
    </xf>
    <xf numFmtId="38" fontId="2" fillId="0" borderId="41" xfId="1" applyFont="1" applyFill="1" applyBorder="1" applyAlignment="1">
      <alignment horizontal="distributed" vertical="center"/>
    </xf>
    <xf numFmtId="38" fontId="2" fillId="0" borderId="0" xfId="1" applyFont="1" applyFill="1" applyBorder="1" applyAlignment="1">
      <alignment horizontal="distributed" vertical="center" wrapText="1"/>
    </xf>
    <xf numFmtId="38" fontId="2" fillId="0" borderId="50" xfId="1" applyFont="1" applyFill="1" applyBorder="1" applyAlignment="1">
      <alignment horizontal="distributed" vertical="center"/>
    </xf>
    <xf numFmtId="38" fontId="2" fillId="0" borderId="3"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13" xfId="1" applyFont="1" applyFill="1" applyBorder="1" applyAlignment="1">
      <alignment horizontal="center" vertical="center"/>
    </xf>
    <xf numFmtId="38" fontId="2" fillId="0" borderId="6" xfId="1" applyFont="1" applyFill="1" applyBorder="1" applyAlignment="1">
      <alignment horizontal="center" vertical="center" wrapText="1"/>
    </xf>
    <xf numFmtId="38" fontId="2" fillId="0" borderId="54" xfId="1" applyFont="1" applyFill="1" applyBorder="1" applyAlignment="1">
      <alignment horizontal="center" vertical="center"/>
    </xf>
    <xf numFmtId="38" fontId="2" fillId="0" borderId="55" xfId="1" applyFont="1" applyFill="1" applyBorder="1" applyAlignment="1">
      <alignment horizontal="center" vertical="center"/>
    </xf>
    <xf numFmtId="38" fontId="2" fillId="0" borderId="56" xfId="1" applyFont="1" applyFill="1" applyBorder="1" applyAlignment="1">
      <alignment horizontal="center" vertical="center"/>
    </xf>
    <xf numFmtId="38" fontId="2" fillId="0" borderId="58" xfId="1" applyFont="1" applyFill="1" applyBorder="1" applyAlignment="1">
      <alignment horizontal="center" vertical="center"/>
    </xf>
    <xf numFmtId="38" fontId="8" fillId="0" borderId="6" xfId="1" applyFont="1" applyFill="1" applyBorder="1" applyAlignment="1">
      <alignment horizontal="center" vertical="center" wrapText="1"/>
    </xf>
    <xf numFmtId="38" fontId="8" fillId="0" borderId="2" xfId="1" applyFont="1" applyFill="1" applyBorder="1" applyAlignment="1">
      <alignment horizontal="center" vertical="center"/>
    </xf>
    <xf numFmtId="38" fontId="8" fillId="0" borderId="54" xfId="1" applyFont="1" applyFill="1" applyBorder="1" applyAlignment="1">
      <alignment horizontal="center" vertical="center"/>
    </xf>
    <xf numFmtId="38" fontId="8" fillId="0" borderId="55" xfId="1" applyFont="1" applyFill="1" applyBorder="1" applyAlignment="1">
      <alignment horizontal="center" vertical="center"/>
    </xf>
    <xf numFmtId="38" fontId="8" fillId="0" borderId="0" xfId="1" applyFont="1" applyFill="1" applyBorder="1" applyAlignment="1">
      <alignment horizontal="center" vertical="center"/>
    </xf>
    <xf numFmtId="38" fontId="8" fillId="0" borderId="56" xfId="1" applyFont="1" applyFill="1" applyBorder="1" applyAlignment="1">
      <alignment horizontal="center" vertical="center"/>
    </xf>
    <xf numFmtId="38" fontId="8" fillId="0" borderId="13" xfId="1" applyFont="1" applyFill="1" applyBorder="1" applyAlignment="1">
      <alignment horizontal="center" vertical="center"/>
    </xf>
    <xf numFmtId="38" fontId="8" fillId="0" borderId="58" xfId="1" applyFont="1" applyFill="1" applyBorder="1" applyAlignment="1">
      <alignment horizontal="center" vertical="center"/>
    </xf>
    <xf numFmtId="38" fontId="8" fillId="0" borderId="2" xfId="1" applyFont="1" applyFill="1" applyBorder="1" applyAlignment="1">
      <alignment horizontal="center" vertical="center" wrapText="1"/>
    </xf>
    <xf numFmtId="38" fontId="2" fillId="0" borderId="36" xfId="1" applyFont="1" applyFill="1" applyBorder="1" applyAlignment="1">
      <alignment horizontal="center" vertical="center" wrapText="1"/>
    </xf>
    <xf numFmtId="38" fontId="2" fillId="0" borderId="3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0" xfId="1" applyFont="1" applyFill="1" applyBorder="1" applyAlignment="1">
      <alignment horizontal="center" vertical="center" wrapText="1"/>
    </xf>
    <xf numFmtId="38" fontId="2" fillId="0" borderId="50" xfId="1" applyFont="1" applyFill="1" applyBorder="1" applyAlignment="1">
      <alignment horizontal="center" vertical="center"/>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xf>
    <xf numFmtId="38" fontId="2" fillId="0" borderId="72" xfId="1" applyFont="1" applyFill="1" applyBorder="1" applyAlignment="1">
      <alignment horizontal="distributed" vertical="center"/>
    </xf>
    <xf numFmtId="38" fontId="2" fillId="0" borderId="3" xfId="1" applyFont="1" applyFill="1" applyBorder="1" applyAlignment="1">
      <alignment horizontal="center" vertical="center" wrapText="1"/>
    </xf>
    <xf numFmtId="38" fontId="2" fillId="0" borderId="6" xfId="1" applyFont="1" applyFill="1" applyBorder="1" applyAlignment="1">
      <alignment horizontal="center" vertical="center"/>
    </xf>
    <xf numFmtId="38" fontId="2" fillId="0" borderId="70"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71" xfId="1" applyFont="1" applyFill="1" applyBorder="1" applyAlignment="1">
      <alignment horizontal="center" vertical="center"/>
    </xf>
    <xf numFmtId="38" fontId="2" fillId="0" borderId="70" xfId="1" applyFont="1" applyFill="1" applyBorder="1" applyAlignment="1">
      <alignment horizontal="center" vertical="center" wrapText="1"/>
    </xf>
    <xf numFmtId="38" fontId="11" fillId="0" borderId="83" xfId="1" applyFont="1" applyFill="1" applyBorder="1" applyAlignment="1">
      <alignment horizontal="distributed" vertical="center" textRotation="255" wrapText="1"/>
    </xf>
    <xf numFmtId="38" fontId="11" fillId="0" borderId="50" xfId="1" applyFont="1" applyFill="1" applyBorder="1" applyAlignment="1">
      <alignment horizontal="distributed" vertical="center" textRotation="255"/>
    </xf>
    <xf numFmtId="38" fontId="2" fillId="0" borderId="35" xfId="1" applyFont="1" applyFill="1" applyBorder="1" applyAlignment="1">
      <alignment horizontal="distributed" vertical="center"/>
    </xf>
    <xf numFmtId="38" fontId="2" fillId="0" borderId="82" xfId="1" applyFont="1" applyFill="1" applyBorder="1" applyAlignment="1">
      <alignment horizontal="distributed" vertical="center"/>
    </xf>
    <xf numFmtId="38" fontId="11" fillId="0" borderId="83" xfId="1" applyFont="1" applyFill="1" applyBorder="1" applyAlignment="1">
      <alignment horizontal="center" vertical="center" textRotation="255" wrapText="1"/>
    </xf>
    <xf numFmtId="38" fontId="11" fillId="0" borderId="30" xfId="1" applyFont="1" applyFill="1" applyBorder="1" applyAlignment="1">
      <alignment horizontal="center" vertical="center" textRotation="255"/>
    </xf>
    <xf numFmtId="38" fontId="11" fillId="0" borderId="41" xfId="1" applyFont="1" applyFill="1" applyBorder="1" applyAlignment="1">
      <alignment horizontal="center" vertical="center" textRotation="255"/>
    </xf>
    <xf numFmtId="38" fontId="2" fillId="0" borderId="26" xfId="1" applyFont="1" applyFill="1" applyBorder="1" applyAlignment="1">
      <alignment horizontal="distributed" vertical="center"/>
    </xf>
    <xf numFmtId="38" fontId="2" fillId="0" borderId="29" xfId="1" applyFont="1" applyFill="1" applyBorder="1" applyAlignment="1">
      <alignment horizontal="distributed" vertical="center"/>
    </xf>
    <xf numFmtId="38" fontId="2" fillId="0" borderId="79" xfId="1" applyFont="1" applyFill="1" applyBorder="1" applyAlignment="1">
      <alignment horizontal="distributed" vertical="center"/>
    </xf>
    <xf numFmtId="38" fontId="2" fillId="0" borderId="80" xfId="1" applyFont="1" applyFill="1" applyBorder="1" applyAlignment="1">
      <alignment horizontal="distributed" vertical="center"/>
    </xf>
    <xf numFmtId="38" fontId="2" fillId="0" borderId="70" xfId="1" applyFont="1" applyFill="1" applyBorder="1" applyAlignment="1">
      <alignment horizontal="distributed" vertical="center"/>
    </xf>
    <xf numFmtId="38" fontId="2" fillId="0" borderId="19" xfId="1" applyFont="1" applyFill="1" applyBorder="1" applyAlignment="1">
      <alignment horizontal="distributed" vertical="center"/>
    </xf>
    <xf numFmtId="38" fontId="2" fillId="0" borderId="32" xfId="1" applyFont="1" applyFill="1" applyBorder="1" applyAlignment="1">
      <alignment horizontal="distributed" vertical="center"/>
    </xf>
    <xf numFmtId="38" fontId="2" fillId="0" borderId="55" xfId="1" applyFont="1" applyFill="1" applyBorder="1" applyAlignment="1">
      <alignment horizontal="distributed" vertical="center"/>
    </xf>
    <xf numFmtId="38" fontId="2" fillId="0" borderId="22" xfId="1" applyFont="1" applyFill="1" applyBorder="1" applyAlignment="1">
      <alignment horizontal="distributed" vertical="center"/>
    </xf>
    <xf numFmtId="38" fontId="2" fillId="0" borderId="5" xfId="1" applyFont="1" applyFill="1" applyBorder="1" applyAlignment="1">
      <alignment horizontal="center" vertical="distributed" textRotation="255" justifyLastLine="1"/>
    </xf>
    <xf numFmtId="38" fontId="2" fillId="0" borderId="11" xfId="1" applyFont="1" applyFill="1" applyBorder="1" applyAlignment="1">
      <alignment horizontal="center" vertical="distributed" textRotation="255" justifyLastLine="1"/>
    </xf>
    <xf numFmtId="38" fontId="2" fillId="0" borderId="56" xfId="1" applyFont="1" applyFill="1" applyBorder="1" applyAlignment="1">
      <alignment horizontal="center" vertical="center" wrapText="1"/>
    </xf>
    <xf numFmtId="38" fontId="2" fillId="0" borderId="89" xfId="1" applyFont="1" applyFill="1" applyBorder="1" applyAlignment="1">
      <alignment horizontal="center" vertical="center"/>
    </xf>
    <xf numFmtId="38" fontId="2" fillId="0" borderId="4" xfId="1" applyFont="1" applyFill="1" applyBorder="1" applyAlignment="1">
      <alignment horizontal="center" vertical="distributed" textRotation="255" justifyLastLine="1"/>
    </xf>
    <xf numFmtId="38" fontId="2" fillId="0" borderId="10" xfId="1" applyFont="1" applyFill="1" applyBorder="1" applyAlignment="1">
      <alignment horizontal="center" vertical="distributed" textRotation="255" justifyLastLine="1"/>
    </xf>
    <xf numFmtId="38" fontId="2" fillId="0" borderId="61" xfId="1" applyFont="1" applyFill="1" applyBorder="1" applyAlignment="1">
      <alignment horizontal="center" vertical="center" wrapText="1"/>
    </xf>
    <xf numFmtId="38" fontId="2" fillId="0" borderId="88" xfId="1" applyFont="1" applyFill="1" applyBorder="1" applyAlignment="1">
      <alignment horizontal="center" vertical="center" wrapText="1"/>
    </xf>
    <xf numFmtId="38" fontId="2" fillId="0" borderId="2" xfId="1" applyFont="1" applyFill="1" applyBorder="1" applyAlignment="1">
      <alignment horizontal="center" vertical="center" wrapText="1"/>
    </xf>
    <xf numFmtId="38" fontId="2" fillId="0" borderId="7"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72" xfId="1" applyFont="1" applyFill="1" applyBorder="1" applyAlignment="1">
      <alignment horizontal="center" vertical="center" wrapText="1"/>
    </xf>
    <xf numFmtId="38" fontId="2" fillId="0" borderId="87" xfId="1" applyFont="1" applyFill="1" applyBorder="1" applyAlignment="1">
      <alignment horizontal="center" vertical="center"/>
    </xf>
    <xf numFmtId="38" fontId="2" fillId="0" borderId="52" xfId="1" applyFont="1" applyFill="1" applyBorder="1" applyAlignment="1">
      <alignment horizontal="center" vertical="center"/>
    </xf>
    <xf numFmtId="38" fontId="2" fillId="0" borderId="4" xfId="1" applyFont="1" applyFill="1" applyBorder="1" applyAlignment="1">
      <alignment horizontal="center" vertical="distributed" textRotation="255" wrapText="1" justifyLastLine="1"/>
    </xf>
    <xf numFmtId="38" fontId="2" fillId="0" borderId="3" xfId="1" applyFont="1" applyFill="1" applyBorder="1" applyAlignment="1">
      <alignment horizontal="distributed" vertical="center"/>
    </xf>
    <xf numFmtId="38" fontId="2" fillId="0" borderId="9" xfId="1" applyFont="1" applyFill="1" applyBorder="1" applyAlignment="1">
      <alignment horizontal="distributed" vertical="center"/>
    </xf>
    <xf numFmtId="38" fontId="2" fillId="0" borderId="53" xfId="1" applyFont="1" applyFill="1" applyBorder="1" applyAlignment="1">
      <alignment horizontal="distributed" vertical="center"/>
    </xf>
    <xf numFmtId="38" fontId="13" fillId="0" borderId="92" xfId="1" applyFont="1" applyFill="1" applyBorder="1" applyAlignment="1">
      <alignment horizontal="center" vertical="center" textRotation="255" wrapText="1" justifyLastLine="1"/>
    </xf>
    <xf numFmtId="38" fontId="13" fillId="0" borderId="31" xfId="1" applyFont="1" applyFill="1" applyBorder="1" applyAlignment="1">
      <alignment horizontal="center" vertical="center" textRotation="255" justifyLastLine="1"/>
    </xf>
    <xf numFmtId="38" fontId="13" fillId="0" borderId="52" xfId="1" applyFont="1" applyFill="1" applyBorder="1" applyAlignment="1">
      <alignment horizontal="center" vertical="center" textRotation="255" justifyLastLine="1"/>
    </xf>
    <xf numFmtId="38" fontId="2" fillId="0" borderId="63" xfId="1" applyFont="1" applyFill="1" applyBorder="1" applyAlignment="1">
      <alignment horizontal="center" vertical="distributed" textRotation="255" wrapText="1" justifyLastLine="1"/>
    </xf>
    <xf numFmtId="0" fontId="1" fillId="0" borderId="18" xfId="0" applyFont="1" applyFill="1" applyBorder="1"/>
    <xf numFmtId="0" fontId="1" fillId="0" borderId="51" xfId="0" applyFont="1" applyFill="1" applyBorder="1"/>
    <xf numFmtId="38" fontId="2" fillId="0" borderId="71" xfId="1" applyFont="1" applyFill="1" applyBorder="1" applyAlignment="1">
      <alignment horizontal="distributed" vertical="center"/>
    </xf>
    <xf numFmtId="38" fontId="2" fillId="0" borderId="56" xfId="1" applyFont="1" applyFill="1" applyBorder="1" applyAlignment="1">
      <alignment horizontal="distributed" vertical="center"/>
    </xf>
    <xf numFmtId="38" fontId="2" fillId="0" borderId="94" xfId="1" applyFont="1" applyFill="1" applyBorder="1" applyAlignment="1">
      <alignment horizontal="distributed" vertical="center"/>
    </xf>
    <xf numFmtId="38" fontId="2" fillId="0" borderId="55" xfId="1" applyFont="1" applyFill="1" applyBorder="1" applyAlignment="1">
      <alignment horizontal="center" vertical="center" wrapText="1"/>
    </xf>
    <xf numFmtId="38" fontId="2" fillId="0" borderId="69" xfId="1" applyFont="1" applyFill="1" applyBorder="1" applyAlignment="1">
      <alignment horizontal="center" vertical="center" wrapText="1"/>
    </xf>
    <xf numFmtId="38" fontId="1" fillId="0" borderId="2" xfId="1" applyFont="1" applyFill="1" applyBorder="1" applyAlignment="1">
      <alignment horizontal="center" vertical="center"/>
    </xf>
    <xf numFmtId="38" fontId="1" fillId="0" borderId="45" xfId="1" applyFont="1" applyFill="1" applyBorder="1" applyAlignment="1">
      <alignment horizontal="center" vertical="center"/>
    </xf>
    <xf numFmtId="38" fontId="1" fillId="0" borderId="13" xfId="1" applyFont="1" applyFill="1" applyBorder="1" applyAlignment="1">
      <alignment horizontal="center" vertical="center"/>
    </xf>
    <xf numFmtId="38" fontId="2" fillId="0" borderId="89" xfId="1" applyFont="1" applyFill="1" applyBorder="1" applyAlignment="1">
      <alignment horizontal="distributed" vertical="center"/>
    </xf>
    <xf numFmtId="38" fontId="2" fillId="0" borderId="90" xfId="1" applyFont="1" applyFill="1" applyBorder="1" applyAlignment="1">
      <alignment horizontal="center" vertical="distributed" textRotation="255" justifyLastLine="1"/>
    </xf>
    <xf numFmtId="38" fontId="2" fillId="0" borderId="30" xfId="1" applyFont="1" applyFill="1" applyBorder="1" applyAlignment="1">
      <alignment horizontal="center" vertical="distributed" textRotation="255" justifyLastLine="1"/>
    </xf>
    <xf numFmtId="38" fontId="2" fillId="0" borderId="50" xfId="1" applyFont="1" applyFill="1" applyBorder="1" applyAlignment="1">
      <alignment horizontal="center" vertical="distributed" textRotation="255" justifyLastLine="1"/>
    </xf>
    <xf numFmtId="38" fontId="2" fillId="0" borderId="20" xfId="1" applyFont="1" applyFill="1" applyBorder="1" applyAlignment="1">
      <alignment horizontal="center" vertical="distributed" textRotation="255" justifyLastLine="1"/>
    </xf>
    <xf numFmtId="38" fontId="2" fillId="0" borderId="21" xfId="1" applyFont="1" applyFill="1" applyBorder="1" applyAlignment="1">
      <alignment horizontal="center" vertical="distributed" textRotation="255" justifyLastLine="1"/>
    </xf>
    <xf numFmtId="38" fontId="2" fillId="0" borderId="91" xfId="1" applyFont="1" applyFill="1" applyBorder="1" applyAlignment="1">
      <alignment horizontal="center" vertical="distributed" textRotation="255" justifyLastLine="1"/>
    </xf>
    <xf numFmtId="38" fontId="2" fillId="0" borderId="18" xfId="1" applyFont="1" applyFill="1" applyBorder="1" applyAlignment="1">
      <alignment horizontal="center" vertical="distributed" textRotation="255" justifyLastLine="1"/>
    </xf>
    <xf numFmtId="38" fontId="2" fillId="0" borderId="51" xfId="1" applyFont="1" applyFill="1" applyBorder="1" applyAlignment="1">
      <alignment horizontal="center" vertical="distributed" textRotation="255" justifyLastLine="1"/>
    </xf>
    <xf numFmtId="38" fontId="2" fillId="0" borderId="26" xfId="1" applyFont="1" applyFill="1" applyBorder="1" applyAlignment="1">
      <alignment horizontal="center" vertical="center"/>
    </xf>
    <xf numFmtId="38" fontId="2" fillId="0" borderId="74" xfId="1" applyFont="1" applyFill="1" applyBorder="1" applyAlignment="1">
      <alignment horizontal="center" vertical="center"/>
    </xf>
    <xf numFmtId="0" fontId="2" fillId="0" borderId="0" xfId="3" applyFont="1" applyAlignment="1">
      <alignment horizontal="center" vertical="center"/>
    </xf>
    <xf numFmtId="0" fontId="2" fillId="0" borderId="30" xfId="3" applyFont="1" applyBorder="1" applyAlignment="1">
      <alignment horizontal="center" vertical="center"/>
    </xf>
    <xf numFmtId="0" fontId="2" fillId="0" borderId="50" xfId="3" applyFont="1" applyBorder="1" applyAlignment="1">
      <alignment horizontal="center" vertical="center"/>
    </xf>
    <xf numFmtId="0" fontId="2" fillId="0" borderId="102" xfId="3" applyFont="1" applyFill="1" applyBorder="1" applyAlignment="1">
      <alignment horizontal="center" vertical="center"/>
    </xf>
    <xf numFmtId="0" fontId="2" fillId="0" borderId="103" xfId="3" applyFont="1" applyFill="1" applyBorder="1" applyAlignment="1">
      <alignment horizontal="center" vertical="center"/>
    </xf>
    <xf numFmtId="0" fontId="2" fillId="0" borderId="2" xfId="3" applyFont="1" applyBorder="1" applyAlignment="1">
      <alignment horizontal="center" vertical="center"/>
    </xf>
    <xf numFmtId="0" fontId="2" fillId="0" borderId="36" xfId="3" applyFont="1" applyBorder="1" applyAlignment="1">
      <alignment horizontal="center" vertical="center"/>
    </xf>
    <xf numFmtId="0" fontId="2" fillId="0" borderId="41" xfId="3" applyFont="1" applyBorder="1" applyAlignment="1">
      <alignment horizontal="center" vertical="center"/>
    </xf>
    <xf numFmtId="181" fontId="2" fillId="0" borderId="122" xfId="2" applyNumberFormat="1" applyFont="1" applyFill="1" applyBorder="1" applyAlignment="1">
      <alignment horizontal="right" vertical="center"/>
    </xf>
    <xf numFmtId="181" fontId="2" fillId="0" borderId="37" xfId="2" applyNumberFormat="1" applyFont="1" applyFill="1" applyBorder="1" applyAlignment="1">
      <alignment horizontal="right" vertical="center"/>
    </xf>
    <xf numFmtId="181" fontId="2" fillId="0" borderId="76" xfId="2" applyNumberFormat="1" applyFont="1" applyFill="1" applyBorder="1" applyAlignment="1">
      <alignment horizontal="right" vertical="center"/>
    </xf>
    <xf numFmtId="181" fontId="2" fillId="0" borderId="79" xfId="2" applyNumberFormat="1" applyFont="1" applyFill="1" applyBorder="1" applyAlignment="1">
      <alignment horizontal="right" vertical="center"/>
    </xf>
    <xf numFmtId="181" fontId="2" fillId="0" borderId="100" xfId="2" applyNumberFormat="1" applyFont="1" applyFill="1" applyBorder="1" applyAlignment="1">
      <alignment horizontal="right" vertical="center"/>
    </xf>
    <xf numFmtId="181" fontId="2" fillId="0" borderId="124" xfId="2" applyNumberFormat="1" applyFont="1" applyFill="1" applyBorder="1" applyAlignment="1">
      <alignment horizontal="right" vertical="center"/>
    </xf>
    <xf numFmtId="0" fontId="2" fillId="0" borderId="6" xfId="4" applyFont="1" applyBorder="1" applyAlignment="1">
      <alignment horizontal="center" vertical="center" wrapText="1"/>
    </xf>
    <xf numFmtId="0" fontId="2" fillId="0" borderId="2" xfId="4" applyFont="1" applyBorder="1" applyAlignment="1">
      <alignment horizontal="center" vertical="center" wrapText="1"/>
    </xf>
    <xf numFmtId="0" fontId="2" fillId="0" borderId="55" xfId="4" applyFont="1" applyBorder="1" applyAlignment="1">
      <alignment horizontal="center" vertical="center" wrapText="1"/>
    </xf>
    <xf numFmtId="0" fontId="2" fillId="0" borderId="0" xfId="4" applyFont="1" applyAlignment="1">
      <alignment horizontal="center" vertical="center" wrapText="1"/>
    </xf>
    <xf numFmtId="0" fontId="2" fillId="0" borderId="64" xfId="4" applyFont="1" applyBorder="1" applyAlignment="1">
      <alignment horizontal="center" vertical="center" wrapText="1"/>
    </xf>
    <xf numFmtId="0" fontId="2" fillId="0" borderId="111" xfId="4" applyFont="1" applyBorder="1" applyAlignment="1">
      <alignment horizontal="center" vertical="center"/>
    </xf>
    <xf numFmtId="0" fontId="2" fillId="0" borderId="114" xfId="4" applyFont="1" applyBorder="1" applyAlignment="1">
      <alignment horizontal="center" vertical="center"/>
    </xf>
    <xf numFmtId="0" fontId="2" fillId="0" borderId="71" xfId="4" applyFont="1" applyBorder="1" applyAlignment="1">
      <alignment horizontal="center" vertical="center"/>
    </xf>
    <xf numFmtId="0" fontId="17" fillId="0" borderId="60" xfId="0" applyFont="1" applyBorder="1" applyAlignment="1">
      <alignment horizontal="center" vertical="center" wrapText="1"/>
    </xf>
    <xf numFmtId="0" fontId="17" fillId="0" borderId="74" xfId="0" applyFont="1" applyBorder="1" applyAlignment="1">
      <alignment horizontal="center" vertical="center" wrapText="1"/>
    </xf>
    <xf numFmtId="0" fontId="16" fillId="0" borderId="60" xfId="0" applyFont="1" applyBorder="1" applyAlignment="1">
      <alignment horizontal="center" vertical="center" wrapText="1" shrinkToFit="1"/>
    </xf>
    <xf numFmtId="0" fontId="16" fillId="0" borderId="74" xfId="0" applyFont="1" applyBorder="1" applyAlignment="1">
      <alignment horizontal="center" vertical="center" shrinkToFit="1"/>
    </xf>
    <xf numFmtId="0" fontId="16" fillId="0" borderId="60" xfId="0" applyFont="1" applyBorder="1" applyAlignment="1">
      <alignment horizontal="center" vertical="center" wrapText="1"/>
    </xf>
    <xf numFmtId="0" fontId="16" fillId="0" borderId="74" xfId="0" applyFont="1" applyBorder="1" applyAlignment="1">
      <alignment horizontal="center" vertical="center" wrapText="1"/>
    </xf>
    <xf numFmtId="0" fontId="2" fillId="0" borderId="67" xfId="4" applyFont="1" applyBorder="1" applyAlignment="1">
      <alignment horizontal="center" vertical="center" wrapText="1"/>
    </xf>
    <xf numFmtId="0" fontId="2" fillId="0" borderId="68"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35" xfId="4" applyFont="1" applyBorder="1" applyAlignment="1">
      <alignment horizontal="center" vertical="center" wrapText="1"/>
    </xf>
    <xf numFmtId="0" fontId="2" fillId="0" borderId="56" xfId="4" applyFont="1" applyBorder="1" applyAlignment="1">
      <alignment horizontal="center" vertical="center" wrapText="1"/>
    </xf>
    <xf numFmtId="0" fontId="2" fillId="0" borderId="94"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75" xfId="4" applyFont="1" applyBorder="1" applyAlignment="1">
      <alignment horizontal="center" vertical="center" wrapText="1"/>
    </xf>
    <xf numFmtId="0" fontId="17" fillId="0" borderId="60" xfId="0" applyFont="1" applyBorder="1" applyAlignment="1">
      <alignment horizontal="center" vertical="center" wrapText="1" shrinkToFit="1"/>
    </xf>
    <xf numFmtId="0" fontId="17" fillId="0" borderId="74" xfId="0" applyFont="1" applyBorder="1" applyAlignment="1">
      <alignment horizontal="center" vertical="center" wrapText="1" shrinkToFit="1"/>
    </xf>
    <xf numFmtId="0" fontId="16" fillId="0" borderId="74" xfId="0" applyFont="1" applyBorder="1" applyAlignment="1">
      <alignment horizontal="center" vertical="center" wrapText="1" shrinkToFit="1"/>
    </xf>
    <xf numFmtId="0" fontId="17" fillId="0" borderId="113" xfId="0" applyFont="1" applyBorder="1" applyAlignment="1">
      <alignment horizontal="center" vertical="center" wrapText="1" shrinkToFit="1"/>
    </xf>
    <xf numFmtId="0" fontId="16" fillId="0" borderId="26" xfId="0" applyFont="1" applyBorder="1" applyAlignment="1">
      <alignment horizontal="center" vertical="center" wrapText="1"/>
    </xf>
    <xf numFmtId="0" fontId="2" fillId="0" borderId="121" xfId="4" applyFont="1" applyBorder="1" applyAlignment="1">
      <alignment horizontal="center" vertical="center"/>
    </xf>
    <xf numFmtId="0" fontId="2" fillId="0" borderId="117" xfId="4" applyFont="1" applyBorder="1" applyAlignment="1">
      <alignment horizontal="center" vertical="center"/>
    </xf>
    <xf numFmtId="0" fontId="2" fillId="0" borderId="93" xfId="4" applyFont="1" applyBorder="1" applyAlignment="1">
      <alignment horizontal="center" vertical="center" wrapText="1"/>
    </xf>
    <xf numFmtId="0" fontId="2" fillId="0" borderId="41" xfId="4" applyFont="1" applyBorder="1" applyAlignment="1">
      <alignment horizontal="center" vertical="center" wrapText="1"/>
    </xf>
    <xf numFmtId="0" fontId="2" fillId="0" borderId="120" xfId="4" applyFont="1" applyBorder="1" applyAlignment="1">
      <alignment horizontal="center" vertical="center"/>
    </xf>
    <xf numFmtId="0" fontId="2" fillId="0" borderId="43" xfId="4" applyFont="1" applyBorder="1" applyAlignment="1">
      <alignment horizontal="center" vertical="center" wrapText="1"/>
    </xf>
    <xf numFmtId="0" fontId="2" fillId="0" borderId="134" xfId="4" applyFont="1" applyBorder="1" applyAlignment="1">
      <alignment horizontal="center" vertical="center"/>
    </xf>
    <xf numFmtId="177" fontId="2" fillId="0" borderId="122" xfId="1" applyNumberFormat="1" applyFont="1" applyFill="1" applyBorder="1" applyAlignment="1">
      <alignment horizontal="right" vertical="center"/>
    </xf>
    <xf numFmtId="177" fontId="2" fillId="0" borderId="37" xfId="1" applyNumberFormat="1" applyFont="1" applyFill="1" applyBorder="1" applyAlignment="1">
      <alignment horizontal="right" vertical="center"/>
    </xf>
    <xf numFmtId="177" fontId="2" fillId="0" borderId="86" xfId="1" applyNumberFormat="1" applyFont="1" applyFill="1" applyBorder="1" applyAlignment="1">
      <alignment horizontal="right" vertical="center"/>
    </xf>
    <xf numFmtId="177" fontId="2" fillId="0" borderId="39" xfId="1" applyNumberFormat="1" applyFont="1" applyFill="1" applyBorder="1" applyAlignment="1">
      <alignment horizontal="right" vertical="center"/>
    </xf>
    <xf numFmtId="177" fontId="2" fillId="0" borderId="104" xfId="1" applyNumberFormat="1" applyFont="1" applyFill="1" applyBorder="1" applyAlignment="1">
      <alignment horizontal="right" vertical="center"/>
    </xf>
    <xf numFmtId="177" fontId="2" fillId="0" borderId="124" xfId="1" applyNumberFormat="1" applyFont="1" applyFill="1" applyBorder="1" applyAlignment="1">
      <alignment horizontal="right" vertical="center"/>
    </xf>
    <xf numFmtId="177" fontId="2" fillId="0" borderId="101" xfId="1" applyNumberFormat="1" applyFont="1" applyFill="1" applyBorder="1" applyAlignment="1">
      <alignment horizontal="right" vertical="center"/>
    </xf>
    <xf numFmtId="177" fontId="2" fillId="0" borderId="109" xfId="1" applyNumberFormat="1" applyFont="1" applyFill="1" applyBorder="1" applyAlignment="1">
      <alignment horizontal="right" vertical="center"/>
    </xf>
    <xf numFmtId="177" fontId="2" fillId="0" borderId="108" xfId="1" applyNumberFormat="1" applyFont="1" applyFill="1" applyBorder="1" applyAlignment="1">
      <alignment horizontal="right" vertical="center"/>
    </xf>
    <xf numFmtId="177" fontId="2" fillId="0" borderId="35" xfId="1" applyNumberFormat="1" applyFont="1" applyFill="1" applyBorder="1" applyAlignment="1">
      <alignment horizontal="right" vertical="center"/>
    </xf>
    <xf numFmtId="177" fontId="2" fillId="0" borderId="107" xfId="1" applyNumberFormat="1" applyFont="1" applyFill="1" applyBorder="1" applyAlignment="1">
      <alignment horizontal="right" vertical="center"/>
    </xf>
    <xf numFmtId="177" fontId="2" fillId="0" borderId="137" xfId="1" applyNumberFormat="1" applyFont="1" applyFill="1" applyBorder="1" applyAlignment="1">
      <alignment horizontal="right" vertical="center"/>
    </xf>
    <xf numFmtId="177" fontId="2" fillId="0" borderId="123" xfId="1" applyNumberFormat="1" applyFont="1" applyFill="1" applyBorder="1" applyAlignment="1">
      <alignment horizontal="right" vertical="center"/>
    </xf>
    <xf numFmtId="0" fontId="2" fillId="0" borderId="94" xfId="4" applyFont="1" applyBorder="1" applyAlignment="1">
      <alignment horizontal="center" vertical="center"/>
    </xf>
    <xf numFmtId="0" fontId="2" fillId="0" borderId="32" xfId="4" applyFont="1" applyBorder="1" applyAlignment="1">
      <alignment horizontal="center" vertical="center"/>
    </xf>
    <xf numFmtId="0" fontId="2" fillId="0" borderId="115" xfId="4" applyFont="1" applyBorder="1" applyAlignment="1">
      <alignment horizontal="center" vertical="center" wrapText="1"/>
    </xf>
    <xf numFmtId="0" fontId="2" fillId="0" borderId="115" xfId="4" applyFont="1" applyBorder="1" applyAlignment="1">
      <alignment horizontal="center" vertical="center"/>
    </xf>
    <xf numFmtId="0" fontId="2" fillId="0" borderId="118" xfId="4" applyFont="1" applyBorder="1" applyAlignment="1">
      <alignment horizontal="center" vertical="center"/>
    </xf>
    <xf numFmtId="0" fontId="2" fillId="0" borderId="116" xfId="4" applyFont="1" applyBorder="1" applyAlignment="1">
      <alignment horizontal="center" vertical="center"/>
    </xf>
    <xf numFmtId="0" fontId="2" fillId="0" borderId="85" xfId="4" applyFont="1" applyBorder="1" applyAlignment="1">
      <alignment horizontal="center" vertical="center"/>
    </xf>
    <xf numFmtId="0" fontId="2" fillId="0" borderId="119" xfId="4" applyFont="1" applyBorder="1" applyAlignment="1">
      <alignment horizontal="center" vertical="center"/>
    </xf>
    <xf numFmtId="0" fontId="2" fillId="0" borderId="6" xfId="4" applyFont="1" applyBorder="1" applyAlignment="1">
      <alignment horizontal="center" vertical="center" textRotation="255"/>
    </xf>
    <xf numFmtId="0" fontId="2" fillId="0" borderId="54" xfId="4" applyFont="1" applyBorder="1" applyAlignment="1">
      <alignment horizontal="center" vertical="center" textRotation="255"/>
    </xf>
    <xf numFmtId="177" fontId="2" fillId="0" borderId="105" xfId="4" applyNumberFormat="1" applyFont="1" applyBorder="1" applyAlignment="1">
      <alignment horizontal="right" vertical="center"/>
    </xf>
    <xf numFmtId="0" fontId="2" fillId="0" borderId="105" xfId="4" applyFont="1" applyBorder="1" applyAlignment="1">
      <alignment horizontal="right" vertical="center"/>
    </xf>
    <xf numFmtId="177" fontId="2" fillId="0" borderId="106" xfId="4" applyNumberFormat="1" applyFont="1" applyBorder="1" applyAlignment="1">
      <alignment horizontal="right" vertical="center"/>
    </xf>
    <xf numFmtId="0" fontId="2" fillId="0" borderId="106" xfId="4" applyFont="1" applyBorder="1" applyAlignment="1">
      <alignment horizontal="right" vertical="center"/>
    </xf>
    <xf numFmtId="177" fontId="2" fillId="0" borderId="100" xfId="4" applyNumberFormat="1" applyFont="1" applyBorder="1" applyAlignment="1">
      <alignment horizontal="right" vertical="center"/>
    </xf>
    <xf numFmtId="177" fontId="2" fillId="0" borderId="108" xfId="4" applyNumberFormat="1" applyFont="1" applyBorder="1" applyAlignment="1">
      <alignment horizontal="right" vertical="center"/>
    </xf>
    <xf numFmtId="0" fontId="2" fillId="0" borderId="54" xfId="4" applyFont="1" applyBorder="1" applyAlignment="1">
      <alignment horizontal="center" vertical="center"/>
    </xf>
    <xf numFmtId="0" fontId="15" fillId="0" borderId="112" xfId="4" applyBorder="1" applyAlignment="1">
      <alignment horizontal="center" vertical="center"/>
    </xf>
    <xf numFmtId="178" fontId="2" fillId="0" borderId="50" xfId="1" applyNumberFormat="1" applyFont="1" applyFill="1" applyBorder="1" applyAlignment="1">
      <alignment horizontal="right" vertical="center"/>
    </xf>
    <xf numFmtId="178" fontId="2" fillId="0" borderId="20" xfId="1" applyNumberFormat="1" applyFont="1" applyFill="1" applyBorder="1" applyAlignment="1">
      <alignment horizontal="right" vertical="center"/>
    </xf>
    <xf numFmtId="178" fontId="2" fillId="0" borderId="21" xfId="1" applyNumberFormat="1" applyFont="1" applyFill="1" applyBorder="1" applyAlignment="1">
      <alignment horizontal="right" vertical="center"/>
    </xf>
    <xf numFmtId="178" fontId="2" fillId="0" borderId="1" xfId="1" applyNumberFormat="1" applyFont="1" applyFill="1" applyBorder="1" applyAlignment="1">
      <alignment horizontal="right" vertical="center"/>
    </xf>
    <xf numFmtId="177" fontId="2" fillId="0" borderId="21" xfId="1" applyNumberFormat="1" applyFont="1" applyFill="1" applyBorder="1" applyAlignment="1">
      <alignment horizontal="right" vertical="center"/>
    </xf>
    <xf numFmtId="177" fontId="2" fillId="0" borderId="1" xfId="1" applyNumberFormat="1" applyFont="1" applyFill="1" applyBorder="1" applyAlignment="1">
      <alignment horizontal="right" vertical="center"/>
    </xf>
    <xf numFmtId="177" fontId="2" fillId="0" borderId="70" xfId="1" applyNumberFormat="1" applyFont="1" applyFill="1" applyBorder="1" applyAlignment="1">
      <alignment horizontal="right" vertical="center"/>
    </xf>
    <xf numFmtId="177" fontId="2" fillId="0" borderId="83" xfId="1" applyNumberFormat="1" applyFont="1" applyFill="1" applyBorder="1" applyAlignment="1">
      <alignment horizontal="right" vertical="center"/>
    </xf>
    <xf numFmtId="177" fontId="2" fillId="0" borderId="96" xfId="1" applyNumberFormat="1" applyFont="1" applyFill="1" applyBorder="1" applyAlignment="1">
      <alignment horizontal="right" vertical="center"/>
    </xf>
    <xf numFmtId="177" fontId="2" fillId="0" borderId="77" xfId="1" applyNumberFormat="1" applyFont="1" applyFill="1" applyBorder="1" applyAlignment="1">
      <alignment horizontal="right" vertical="center"/>
    </xf>
    <xf numFmtId="177" fontId="2" fillId="0" borderId="79" xfId="1" applyNumberFormat="1" applyFont="1" applyFill="1" applyBorder="1" applyAlignment="1">
      <alignment horizontal="right" vertical="center"/>
    </xf>
    <xf numFmtId="177" fontId="2" fillId="0" borderId="69" xfId="1" applyNumberFormat="1" applyFont="1" applyFill="1" applyBorder="1" applyAlignment="1">
      <alignment horizontal="right" vertical="center"/>
    </xf>
    <xf numFmtId="177" fontId="2" fillId="0" borderId="50" xfId="1" applyNumberFormat="1" applyFont="1" applyFill="1" applyBorder="1" applyAlignment="1">
      <alignment horizontal="right" vertical="center"/>
    </xf>
    <xf numFmtId="177" fontId="2" fillId="0" borderId="93" xfId="1" applyNumberFormat="1" applyFont="1" applyFill="1" applyBorder="1" applyAlignment="1">
      <alignment horizontal="right" vertical="center"/>
    </xf>
    <xf numFmtId="38" fontId="8" fillId="0" borderId="6" xfId="1" applyFont="1" applyFill="1" applyBorder="1" applyAlignment="1">
      <alignment horizontal="center" vertical="center" textRotation="255"/>
    </xf>
    <xf numFmtId="38" fontId="8" fillId="0" borderId="2" xfId="1" applyFont="1" applyFill="1" applyBorder="1" applyAlignment="1">
      <alignment horizontal="center" vertical="center" textRotation="255"/>
    </xf>
    <xf numFmtId="38" fontId="8" fillId="0" borderId="55" xfId="1" applyFont="1" applyFill="1" applyBorder="1" applyAlignment="1">
      <alignment horizontal="center" vertical="center" textRotation="255"/>
    </xf>
    <xf numFmtId="38" fontId="8" fillId="0" borderId="0" xfId="1" applyFont="1" applyFill="1" applyBorder="1" applyAlignment="1">
      <alignment horizontal="center" vertical="center" textRotation="255"/>
    </xf>
    <xf numFmtId="38" fontId="8" fillId="0" borderId="64" xfId="1" applyFont="1" applyFill="1" applyBorder="1" applyAlignment="1">
      <alignment horizontal="center" vertical="center" textRotation="255"/>
    </xf>
    <xf numFmtId="38" fontId="8" fillId="0" borderId="35" xfId="1" applyFont="1" applyFill="1" applyBorder="1" applyAlignment="1">
      <alignment horizontal="center" vertical="center" textRotation="255"/>
    </xf>
    <xf numFmtId="38" fontId="8" fillId="0" borderId="5" xfId="1" applyFont="1" applyFill="1" applyBorder="1" applyAlignment="1">
      <alignment horizontal="center" vertical="center" textRotation="255"/>
    </xf>
    <xf numFmtId="38" fontId="8" fillId="0" borderId="11" xfId="1" applyFont="1" applyFill="1" applyBorder="1" applyAlignment="1">
      <alignment horizontal="center" vertical="center" textRotation="255"/>
    </xf>
    <xf numFmtId="38" fontId="8" fillId="0" borderId="43" xfId="1" applyFont="1" applyFill="1" applyBorder="1" applyAlignment="1">
      <alignment horizontal="center" vertical="center" textRotation="255"/>
    </xf>
    <xf numFmtId="38" fontId="19" fillId="0" borderId="5" xfId="1" applyFont="1" applyFill="1" applyBorder="1" applyAlignment="1">
      <alignment horizontal="center" vertical="center" textRotation="255" wrapText="1"/>
    </xf>
    <xf numFmtId="38" fontId="19" fillId="0" borderId="2" xfId="1" applyFont="1" applyFill="1" applyBorder="1" applyAlignment="1">
      <alignment horizontal="center" vertical="center" textRotation="255" wrapText="1"/>
    </xf>
    <xf numFmtId="38" fontId="19" fillId="0" borderId="11" xfId="1" applyFont="1" applyFill="1" applyBorder="1" applyAlignment="1">
      <alignment horizontal="center" vertical="center" textRotation="255" wrapText="1"/>
    </xf>
    <xf numFmtId="38" fontId="19" fillId="0" borderId="0" xfId="1" applyFont="1" applyFill="1" applyBorder="1" applyAlignment="1">
      <alignment horizontal="center" vertical="center" textRotation="255" wrapText="1"/>
    </xf>
    <xf numFmtId="38" fontId="19" fillId="0" borderId="43" xfId="1" applyFont="1" applyFill="1" applyBorder="1" applyAlignment="1">
      <alignment horizontal="center" vertical="center" textRotation="255" wrapText="1"/>
    </xf>
    <xf numFmtId="38" fontId="19" fillId="0" borderId="35" xfId="1" applyFont="1" applyFill="1" applyBorder="1" applyAlignment="1">
      <alignment horizontal="center" vertical="center" textRotation="255" wrapText="1"/>
    </xf>
    <xf numFmtId="177" fontId="2" fillId="0" borderId="17"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38" fontId="20" fillId="0" borderId="5" xfId="1" applyFont="1" applyFill="1" applyBorder="1" applyAlignment="1">
      <alignment horizontal="center" vertical="distributed" textRotation="255" justifyLastLine="1"/>
    </xf>
    <xf numFmtId="38" fontId="20" fillId="0" borderId="43" xfId="1" applyFont="1" applyFill="1" applyBorder="1" applyAlignment="1">
      <alignment horizontal="center" vertical="distributed" textRotation="255" justifyLastLine="1"/>
    </xf>
    <xf numFmtId="38" fontId="20" fillId="0" borderId="60" xfId="1" applyFont="1" applyFill="1" applyBorder="1" applyAlignment="1">
      <alignment horizontal="center" vertical="center"/>
    </xf>
    <xf numFmtId="38" fontId="20" fillId="0" borderId="26" xfId="1" applyFont="1" applyFill="1" applyBorder="1" applyAlignment="1">
      <alignment horizontal="center" vertical="center"/>
    </xf>
    <xf numFmtId="0" fontId="9" fillId="0" borderId="0" xfId="0" applyFont="1" applyFill="1" applyBorder="1" applyAlignment="1">
      <alignment horizontal="center" vertical="center" wrapText="1"/>
    </xf>
    <xf numFmtId="38" fontId="2" fillId="0" borderId="36" xfId="1" applyFont="1" applyFill="1" applyBorder="1" applyAlignment="1">
      <alignment horizontal="center" vertical="center" textRotation="255" wrapText="1"/>
    </xf>
    <xf numFmtId="38" fontId="2" fillId="0" borderId="30" xfId="1" applyFont="1" applyFill="1" applyBorder="1" applyAlignment="1">
      <alignment horizontal="center" vertical="center" textRotation="255" wrapText="1"/>
    </xf>
    <xf numFmtId="38" fontId="2" fillId="0" borderId="50" xfId="1" applyFont="1" applyFill="1" applyBorder="1" applyAlignment="1">
      <alignment horizontal="center" vertical="center" textRotation="255" wrapText="1"/>
    </xf>
    <xf numFmtId="38" fontId="20" fillId="0" borderId="61" xfId="1" applyFont="1" applyFill="1" applyBorder="1" applyAlignment="1">
      <alignment horizontal="center" vertical="center" wrapText="1"/>
    </xf>
    <xf numFmtId="38" fontId="20" fillId="0" borderId="26" xfId="1" applyFont="1" applyFill="1" applyBorder="1" applyAlignment="1">
      <alignment horizontal="center" vertical="center" wrapText="1"/>
    </xf>
    <xf numFmtId="38" fontId="20" fillId="0" borderId="88" xfId="1" applyFont="1" applyFill="1" applyBorder="1" applyAlignment="1">
      <alignment horizontal="center" vertical="center" wrapText="1"/>
    </xf>
    <xf numFmtId="38" fontId="2" fillId="0" borderId="54" xfId="1" applyFont="1" applyFill="1" applyBorder="1" applyAlignment="1">
      <alignment horizontal="distributed" vertical="center"/>
    </xf>
    <xf numFmtId="38" fontId="20" fillId="0" borderId="131" xfId="1" applyFont="1" applyFill="1" applyBorder="1" applyAlignment="1">
      <alignment horizontal="center" vertical="center"/>
    </xf>
    <xf numFmtId="38" fontId="20" fillId="0" borderId="32" xfId="1" applyFont="1" applyFill="1" applyBorder="1" applyAlignment="1">
      <alignment horizontal="center" vertical="center"/>
    </xf>
    <xf numFmtId="38" fontId="20" fillId="0" borderId="2" xfId="1" applyFont="1" applyFill="1" applyBorder="1" applyAlignment="1">
      <alignment horizontal="center" vertical="distributed" textRotation="255" wrapText="1" justifyLastLine="1"/>
    </xf>
    <xf numFmtId="38" fontId="20" fillId="0" borderId="35" xfId="1" applyFont="1" applyFill="1" applyBorder="1" applyAlignment="1">
      <alignment horizontal="center" vertical="distributed" textRotation="255" wrapText="1" justifyLastLine="1"/>
    </xf>
    <xf numFmtId="38" fontId="8" fillId="0" borderId="0" xfId="1" applyFont="1" applyFill="1" applyBorder="1" applyAlignment="1">
      <alignment horizontal="center" vertical="center" wrapText="1"/>
    </xf>
    <xf numFmtId="177" fontId="2" fillId="0" borderId="76" xfId="1" applyNumberFormat="1" applyFont="1" applyFill="1" applyBorder="1" applyAlignment="1">
      <alignment horizontal="right" vertical="center"/>
    </xf>
    <xf numFmtId="177" fontId="2" fillId="0" borderId="130" xfId="1" applyNumberFormat="1" applyFont="1" applyFill="1" applyBorder="1" applyAlignment="1">
      <alignment horizontal="right" vertical="center"/>
    </xf>
    <xf numFmtId="177" fontId="2" fillId="0" borderId="89" xfId="1" applyNumberFormat="1" applyFont="1" applyFill="1" applyBorder="1" applyAlignment="1">
      <alignment horizontal="right" vertical="center"/>
    </xf>
    <xf numFmtId="38" fontId="2" fillId="0" borderId="127" xfId="1" applyFont="1" applyFill="1" applyBorder="1" applyAlignment="1">
      <alignment horizontal="distributed" vertical="center"/>
    </xf>
    <xf numFmtId="38" fontId="8" fillId="0" borderId="128" xfId="1" applyFont="1" applyFill="1" applyBorder="1" applyAlignment="1">
      <alignment horizontal="center" vertical="center" wrapText="1"/>
    </xf>
    <xf numFmtId="38" fontId="8" fillId="0" borderId="129" xfId="1" applyFont="1" applyFill="1" applyBorder="1" applyAlignment="1">
      <alignment horizontal="center" vertical="center" wrapText="1"/>
    </xf>
    <xf numFmtId="38" fontId="20" fillId="0" borderId="43" xfId="1" applyFont="1" applyFill="1" applyBorder="1" applyAlignment="1">
      <alignment horizontal="center" vertical="center" wrapText="1"/>
    </xf>
    <xf numFmtId="38" fontId="20" fillId="0" borderId="41" xfId="1" applyFont="1" applyFill="1" applyBorder="1" applyAlignment="1">
      <alignment horizontal="center" vertical="center" wrapText="1"/>
    </xf>
    <xf numFmtId="38" fontId="20" fillId="0" borderId="35" xfId="1" applyFont="1" applyFill="1" applyBorder="1" applyAlignment="1">
      <alignment horizontal="center" vertical="center" wrapText="1"/>
    </xf>
    <xf numFmtId="178" fontId="2" fillId="0" borderId="83" xfId="1" applyNumberFormat="1" applyFont="1" applyFill="1" applyBorder="1" applyAlignment="1">
      <alignment horizontal="right" vertical="center"/>
    </xf>
    <xf numFmtId="178" fontId="2" fillId="0" borderId="118" xfId="1" applyNumberFormat="1" applyFont="1" applyFill="1" applyBorder="1" applyAlignment="1">
      <alignment horizontal="right" vertical="center"/>
    </xf>
    <xf numFmtId="178" fontId="2" fillId="0" borderId="39" xfId="1" applyNumberFormat="1" applyFont="1" applyFill="1" applyBorder="1" applyAlignment="1">
      <alignment horizontal="right" vertical="center"/>
    </xf>
    <xf numFmtId="178" fontId="2" fillId="0" borderId="37" xfId="1" applyNumberFormat="1" applyFont="1" applyFill="1" applyBorder="1" applyAlignment="1">
      <alignment horizontal="right" vertical="center"/>
    </xf>
    <xf numFmtId="178" fontId="2" fillId="0" borderId="93"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178" fontId="2" fillId="0" borderId="77" xfId="1" applyNumberFormat="1" applyFont="1" applyFill="1" applyBorder="1" applyAlignment="1">
      <alignment horizontal="right" vertical="center"/>
    </xf>
    <xf numFmtId="178" fontId="2" fillId="0" borderId="79" xfId="1" applyNumberFormat="1" applyFont="1" applyFill="1" applyBorder="1" applyAlignment="1">
      <alignment horizontal="right" vertical="center"/>
    </xf>
    <xf numFmtId="38" fontId="8" fillId="0" borderId="127" xfId="1" applyFont="1" applyFill="1" applyBorder="1" applyAlignment="1">
      <alignment horizontal="center" vertical="center" wrapText="1"/>
    </xf>
    <xf numFmtId="0" fontId="1" fillId="0" borderId="0" xfId="0" applyFont="1" applyFill="1" applyBorder="1"/>
    <xf numFmtId="38" fontId="8" fillId="0" borderId="5" xfId="1" applyFont="1" applyFill="1" applyBorder="1" applyAlignment="1">
      <alignment horizontal="center" vertical="center" textRotation="255" wrapText="1"/>
    </xf>
    <xf numFmtId="38" fontId="8" fillId="0" borderId="2" xfId="1" applyFont="1" applyFill="1" applyBorder="1" applyAlignment="1">
      <alignment horizontal="center" vertical="center" textRotation="255" wrapText="1"/>
    </xf>
    <xf numFmtId="38" fontId="8" fillId="0" borderId="11" xfId="1" applyFont="1" applyFill="1" applyBorder="1" applyAlignment="1">
      <alignment horizontal="center" vertical="center" textRotation="255" wrapText="1"/>
    </xf>
    <xf numFmtId="38" fontId="8" fillId="0" borderId="0" xfId="1" applyFont="1" applyFill="1" applyBorder="1" applyAlignment="1">
      <alignment horizontal="center" vertical="center" textRotation="255" wrapText="1"/>
    </xf>
    <xf numFmtId="38" fontId="2" fillId="0" borderId="26" xfId="1" applyFont="1" applyFill="1" applyBorder="1" applyAlignment="1">
      <alignment horizontal="center" vertical="center" wrapText="1"/>
    </xf>
    <xf numFmtId="38" fontId="21" fillId="0" borderId="77" xfId="1" applyFont="1" applyFill="1" applyBorder="1" applyAlignment="1">
      <alignment horizontal="center" vertical="top" textRotation="255" wrapText="1"/>
    </xf>
    <xf numFmtId="38" fontId="21" fillId="0" borderId="79" xfId="1" applyFont="1" applyFill="1" applyBorder="1" applyAlignment="1">
      <alignment horizontal="center" vertical="top" textRotation="255" wrapText="1"/>
    </xf>
    <xf numFmtId="177" fontId="2" fillId="0" borderId="118" xfId="1" applyNumberFormat="1" applyFont="1" applyFill="1" applyBorder="1" applyAlignment="1">
      <alignment horizontal="right" vertical="center"/>
    </xf>
    <xf numFmtId="177" fontId="2" fillId="0" borderId="84" xfId="1" applyNumberFormat="1" applyFont="1" applyFill="1" applyBorder="1" applyAlignment="1">
      <alignment horizontal="right" vertical="center"/>
    </xf>
    <xf numFmtId="38" fontId="8" fillId="0" borderId="6" xfId="1" applyFont="1" applyFill="1" applyBorder="1" applyAlignment="1">
      <alignment horizontal="center" vertical="center"/>
    </xf>
    <xf numFmtId="38" fontId="8" fillId="0" borderId="90" xfId="1" applyFont="1" applyFill="1" applyBorder="1" applyAlignment="1">
      <alignment horizontal="center" vertical="center"/>
    </xf>
    <xf numFmtId="38" fontId="8" fillId="0" borderId="30" xfId="1" applyFont="1" applyFill="1" applyBorder="1" applyAlignment="1">
      <alignment horizontal="center" vertical="center"/>
    </xf>
    <xf numFmtId="38" fontId="8" fillId="0" borderId="64" xfId="1" applyFont="1" applyFill="1" applyBorder="1" applyAlignment="1">
      <alignment horizontal="center" vertical="center"/>
    </xf>
    <xf numFmtId="38" fontId="8" fillId="0" borderId="41" xfId="1" applyFont="1" applyFill="1" applyBorder="1" applyAlignment="1">
      <alignment horizontal="center" vertical="center"/>
    </xf>
    <xf numFmtId="38" fontId="8" fillId="0" borderId="2" xfId="1" applyFont="1" applyFill="1" applyBorder="1" applyAlignment="1">
      <alignment horizontal="center" vertical="justify" textRotation="255" wrapText="1"/>
    </xf>
    <xf numFmtId="38" fontId="8" fillId="0" borderId="0" xfId="1" applyFont="1" applyFill="1" applyBorder="1" applyAlignment="1">
      <alignment horizontal="center" vertical="justify" textRotation="255" wrapText="1"/>
    </xf>
    <xf numFmtId="38" fontId="2" fillId="0" borderId="26" xfId="1" applyFont="1" applyFill="1" applyBorder="1" applyAlignment="1">
      <alignment horizontal="center" vertical="center" textRotation="255" wrapText="1"/>
    </xf>
    <xf numFmtId="38" fontId="8" fillId="0" borderId="90" xfId="1" applyFont="1" applyFill="1" applyBorder="1" applyAlignment="1">
      <alignment horizontal="center" vertical="center" textRotation="255" wrapText="1"/>
    </xf>
    <xf numFmtId="38" fontId="8" fillId="0" borderId="30" xfId="1" applyFont="1" applyFill="1" applyBorder="1" applyAlignment="1">
      <alignment horizontal="center" vertical="center" textRotation="255" wrapText="1"/>
    </xf>
    <xf numFmtId="38" fontId="8" fillId="0" borderId="77" xfId="1" applyFont="1" applyFill="1" applyBorder="1" applyAlignment="1">
      <alignment horizontal="center" vertical="top" textRotation="255" wrapText="1"/>
    </xf>
    <xf numFmtId="38" fontId="8" fillId="0" borderId="93" xfId="1" applyFont="1" applyFill="1" applyBorder="1" applyAlignment="1">
      <alignment horizontal="center" vertical="top" textRotation="255" wrapText="1"/>
    </xf>
    <xf numFmtId="38" fontId="8" fillId="0" borderId="11" xfId="1" applyFont="1" applyFill="1" applyBorder="1" applyAlignment="1">
      <alignment horizontal="center" vertical="top" textRotation="255" wrapText="1"/>
    </xf>
    <xf numFmtId="38" fontId="8" fillId="0" borderId="30" xfId="1" applyFont="1" applyFill="1" applyBorder="1" applyAlignment="1">
      <alignment horizontal="center" vertical="top" textRotation="255" wrapText="1"/>
    </xf>
    <xf numFmtId="38" fontId="8" fillId="0" borderId="43" xfId="1" applyFont="1" applyFill="1" applyBorder="1" applyAlignment="1">
      <alignment horizontal="center" vertical="top" textRotation="255" wrapText="1"/>
    </xf>
    <xf numFmtId="38" fontId="8" fillId="0" borderId="41" xfId="1" applyFont="1" applyFill="1" applyBorder="1" applyAlignment="1">
      <alignment horizontal="center" vertical="top" textRotation="255" wrapText="1"/>
    </xf>
    <xf numFmtId="38" fontId="8" fillId="0" borderId="5" xfId="1" applyFont="1" applyFill="1" applyBorder="1" applyAlignment="1">
      <alignment horizontal="center" vertical="center" wrapText="1"/>
    </xf>
    <xf numFmtId="38" fontId="8" fillId="0" borderId="28" xfId="1" applyFont="1" applyFill="1" applyBorder="1" applyAlignment="1">
      <alignment horizontal="center" vertical="center" wrapText="1"/>
    </xf>
    <xf numFmtId="38" fontId="8" fillId="0" borderId="13" xfId="1" applyFont="1" applyFill="1" applyBorder="1" applyAlignment="1">
      <alignment horizontal="center" vertical="center" wrapText="1"/>
    </xf>
    <xf numFmtId="38" fontId="8" fillId="0" borderId="77" xfId="1" applyFont="1" applyFill="1" applyBorder="1" applyAlignment="1">
      <alignment horizontal="center" vertical="center" wrapText="1"/>
    </xf>
    <xf numFmtId="38" fontId="8" fillId="0" borderId="79" xfId="1" applyFont="1" applyFill="1" applyBorder="1" applyAlignment="1">
      <alignment horizontal="center" vertical="center" wrapText="1"/>
    </xf>
    <xf numFmtId="38" fontId="8" fillId="0" borderId="93" xfId="1" applyFont="1" applyFill="1" applyBorder="1" applyAlignment="1">
      <alignment horizontal="center" vertical="center" wrapText="1"/>
    </xf>
    <xf numFmtId="38" fontId="8" fillId="0" borderId="95" xfId="1" applyFont="1" applyFill="1" applyBorder="1" applyAlignment="1">
      <alignment horizontal="center" vertical="center" wrapText="1"/>
    </xf>
    <xf numFmtId="38" fontId="8" fillId="0" borderId="43" xfId="1" applyFont="1" applyFill="1" applyBorder="1" applyAlignment="1">
      <alignment horizontal="center" vertical="center" textRotation="255" wrapText="1"/>
    </xf>
    <xf numFmtId="38" fontId="8" fillId="0" borderId="35" xfId="1" applyFont="1" applyFill="1" applyBorder="1" applyAlignment="1">
      <alignment horizontal="center" vertical="center" textRotation="255" wrapText="1"/>
    </xf>
    <xf numFmtId="38" fontId="8" fillId="0" borderId="77" xfId="1" applyFont="1" applyFill="1" applyBorder="1" applyAlignment="1">
      <alignment horizontal="center" vertical="center" textRotation="255" wrapText="1"/>
    </xf>
    <xf numFmtId="38" fontId="8" fillId="0" borderId="93" xfId="1" applyFont="1" applyFill="1" applyBorder="1" applyAlignment="1">
      <alignment horizontal="center" vertical="center" textRotation="255" wrapText="1"/>
    </xf>
    <xf numFmtId="38" fontId="8" fillId="0" borderId="41" xfId="1" applyFont="1" applyFill="1" applyBorder="1" applyAlignment="1">
      <alignment horizontal="center" vertical="center" textRotation="255" wrapText="1"/>
    </xf>
  </cellXfs>
  <cellStyles count="12">
    <cellStyle name="パーセント" xfId="2" builtinId="5"/>
    <cellStyle name="桁区切り" xfId="1" builtinId="6"/>
    <cellStyle name="桁区切り 2" xfId="5" xr:uid="{00000000-0005-0000-0000-000002000000}"/>
    <cellStyle name="桁区切り 3" xfId="6" xr:uid="{00000000-0005-0000-0000-000003000000}"/>
    <cellStyle name="桁区切り 4" xfId="7" xr:uid="{00000000-0005-0000-0000-000004000000}"/>
    <cellStyle name="標準" xfId="0" builtinId="0"/>
    <cellStyle name="標準 2" xfId="8" xr:uid="{00000000-0005-0000-0000-000006000000}"/>
    <cellStyle name="標準 3" xfId="9" xr:uid="{00000000-0005-0000-0000-000007000000}"/>
    <cellStyle name="標準 3 2" xfId="10" xr:uid="{00000000-0005-0000-0000-000008000000}"/>
    <cellStyle name="標準 4" xfId="11" xr:uid="{00000000-0005-0000-0000-000009000000}"/>
    <cellStyle name="標準_P93　119表" xfId="3" xr:uid="{00000000-0005-0000-0000-00000A000000}"/>
    <cellStyle name="標準_P94　120、121表" xfId="4"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3"/>
  <sheetViews>
    <sheetView showGridLines="0" view="pageBreakPreview" zoomScaleNormal="100" zoomScaleSheetLayoutView="100" workbookViewId="0">
      <selection activeCell="D14" sqref="D14"/>
    </sheetView>
  </sheetViews>
  <sheetFormatPr defaultColWidth="7.5703125" defaultRowHeight="17.25" customHeight="1" x14ac:dyDescent="0.15"/>
  <cols>
    <col min="1" max="1" width="4.28515625" style="111" customWidth="1"/>
    <col min="2" max="2" width="5" style="111" customWidth="1"/>
    <col min="3" max="3" width="9.7109375" style="112" customWidth="1"/>
    <col min="4" max="7" width="7.7109375" style="112" customWidth="1"/>
    <col min="8" max="8" width="5.7109375" style="112" customWidth="1"/>
    <col min="9" max="10" width="6.28515625" style="112" customWidth="1"/>
    <col min="11" max="11" width="5.7109375" style="112" customWidth="1"/>
    <col min="12" max="15" width="6" style="112" customWidth="1"/>
    <col min="16" max="16" width="9.7109375" style="112" customWidth="1"/>
    <col min="17" max="17" width="11.140625" style="112" customWidth="1"/>
    <col min="18" max="19" width="8.85546875" style="113" bestFit="1" customWidth="1"/>
    <col min="20" max="20" width="1" style="112" customWidth="1"/>
    <col min="21" max="257" width="7.5703125" style="112"/>
    <col min="258" max="258" width="4.28515625" style="112" customWidth="1"/>
    <col min="259" max="259" width="5" style="112" customWidth="1"/>
    <col min="260" max="260" width="10" style="112" customWidth="1"/>
    <col min="261" max="263" width="8.28515625" style="112" customWidth="1"/>
    <col min="264" max="264" width="7" style="112" customWidth="1"/>
    <col min="265" max="265" width="8.28515625" style="112" customWidth="1"/>
    <col min="266" max="268" width="6" style="112" customWidth="1"/>
    <col min="269" max="269" width="5.140625" style="112" bestFit="1" customWidth="1"/>
    <col min="270" max="273" width="5.85546875" style="112" bestFit="1" customWidth="1"/>
    <col min="274" max="275" width="8.85546875" style="112" bestFit="1" customWidth="1"/>
    <col min="276" max="276" width="1" style="112" customWidth="1"/>
    <col min="277" max="513" width="7.5703125" style="112"/>
    <col min="514" max="514" width="4.28515625" style="112" customWidth="1"/>
    <col min="515" max="515" width="5" style="112" customWidth="1"/>
    <col min="516" max="516" width="10" style="112" customWidth="1"/>
    <col min="517" max="519" width="8.28515625" style="112" customWidth="1"/>
    <col min="520" max="520" width="7" style="112" customWidth="1"/>
    <col min="521" max="521" width="8.28515625" style="112" customWidth="1"/>
    <col min="522" max="524" width="6" style="112" customWidth="1"/>
    <col min="525" max="525" width="5.140625" style="112" bestFit="1" customWidth="1"/>
    <col min="526" max="529" width="5.85546875" style="112" bestFit="1" customWidth="1"/>
    <col min="530" max="531" width="8.85546875" style="112" bestFit="1" customWidth="1"/>
    <col min="532" max="532" width="1" style="112" customWidth="1"/>
    <col min="533" max="769" width="7.5703125" style="112"/>
    <col min="770" max="770" width="4.28515625" style="112" customWidth="1"/>
    <col min="771" max="771" width="5" style="112" customWidth="1"/>
    <col min="772" max="772" width="10" style="112" customWidth="1"/>
    <col min="773" max="775" width="8.28515625" style="112" customWidth="1"/>
    <col min="776" max="776" width="7" style="112" customWidth="1"/>
    <col min="777" max="777" width="8.28515625" style="112" customWidth="1"/>
    <col min="778" max="780" width="6" style="112" customWidth="1"/>
    <col min="781" max="781" width="5.140625" style="112" bestFit="1" customWidth="1"/>
    <col min="782" max="785" width="5.85546875" style="112" bestFit="1" customWidth="1"/>
    <col min="786" max="787" width="8.85546875" style="112" bestFit="1" customWidth="1"/>
    <col min="788" max="788" width="1" style="112" customWidth="1"/>
    <col min="789" max="1025" width="7.5703125" style="112"/>
    <col min="1026" max="1026" width="4.28515625" style="112" customWidth="1"/>
    <col min="1027" max="1027" width="5" style="112" customWidth="1"/>
    <col min="1028" max="1028" width="10" style="112" customWidth="1"/>
    <col min="1029" max="1031" width="8.28515625" style="112" customWidth="1"/>
    <col min="1032" max="1032" width="7" style="112" customWidth="1"/>
    <col min="1033" max="1033" width="8.28515625" style="112" customWidth="1"/>
    <col min="1034" max="1036" width="6" style="112" customWidth="1"/>
    <col min="1037" max="1037" width="5.140625" style="112" bestFit="1" customWidth="1"/>
    <col min="1038" max="1041" width="5.85546875" style="112" bestFit="1" customWidth="1"/>
    <col min="1042" max="1043" width="8.85546875" style="112" bestFit="1" customWidth="1"/>
    <col min="1044" max="1044" width="1" style="112" customWidth="1"/>
    <col min="1045" max="1281" width="7.5703125" style="112"/>
    <col min="1282" max="1282" width="4.28515625" style="112" customWidth="1"/>
    <col min="1283" max="1283" width="5" style="112" customWidth="1"/>
    <col min="1284" max="1284" width="10" style="112" customWidth="1"/>
    <col min="1285" max="1287" width="8.28515625" style="112" customWidth="1"/>
    <col min="1288" max="1288" width="7" style="112" customWidth="1"/>
    <col min="1289" max="1289" width="8.28515625" style="112" customWidth="1"/>
    <col min="1290" max="1292" width="6" style="112" customWidth="1"/>
    <col min="1293" max="1293" width="5.140625" style="112" bestFit="1" customWidth="1"/>
    <col min="1294" max="1297" width="5.85546875" style="112" bestFit="1" customWidth="1"/>
    <col min="1298" max="1299" width="8.85546875" style="112" bestFit="1" customWidth="1"/>
    <col min="1300" max="1300" width="1" style="112" customWidth="1"/>
    <col min="1301" max="1537" width="7.5703125" style="112"/>
    <col min="1538" max="1538" width="4.28515625" style="112" customWidth="1"/>
    <col min="1539" max="1539" width="5" style="112" customWidth="1"/>
    <col min="1540" max="1540" width="10" style="112" customWidth="1"/>
    <col min="1541" max="1543" width="8.28515625" style="112" customWidth="1"/>
    <col min="1544" max="1544" width="7" style="112" customWidth="1"/>
    <col min="1545" max="1545" width="8.28515625" style="112" customWidth="1"/>
    <col min="1546" max="1548" width="6" style="112" customWidth="1"/>
    <col min="1549" max="1549" width="5.140625" style="112" bestFit="1" customWidth="1"/>
    <col min="1550" max="1553" width="5.85546875" style="112" bestFit="1" customWidth="1"/>
    <col min="1554" max="1555" width="8.85546875" style="112" bestFit="1" customWidth="1"/>
    <col min="1556" max="1556" width="1" style="112" customWidth="1"/>
    <col min="1557" max="1793" width="7.5703125" style="112"/>
    <col min="1794" max="1794" width="4.28515625" style="112" customWidth="1"/>
    <col min="1795" max="1795" width="5" style="112" customWidth="1"/>
    <col min="1796" max="1796" width="10" style="112" customWidth="1"/>
    <col min="1797" max="1799" width="8.28515625" style="112" customWidth="1"/>
    <col min="1800" max="1800" width="7" style="112" customWidth="1"/>
    <col min="1801" max="1801" width="8.28515625" style="112" customWidth="1"/>
    <col min="1802" max="1804" width="6" style="112" customWidth="1"/>
    <col min="1805" max="1805" width="5.140625" style="112" bestFit="1" customWidth="1"/>
    <col min="1806" max="1809" width="5.85546875" style="112" bestFit="1" customWidth="1"/>
    <col min="1810" max="1811" width="8.85546875" style="112" bestFit="1" customWidth="1"/>
    <col min="1812" max="1812" width="1" style="112" customWidth="1"/>
    <col min="1813" max="2049" width="7.5703125" style="112"/>
    <col min="2050" max="2050" width="4.28515625" style="112" customWidth="1"/>
    <col min="2051" max="2051" width="5" style="112" customWidth="1"/>
    <col min="2052" max="2052" width="10" style="112" customWidth="1"/>
    <col min="2053" max="2055" width="8.28515625" style="112" customWidth="1"/>
    <col min="2056" max="2056" width="7" style="112" customWidth="1"/>
    <col min="2057" max="2057" width="8.28515625" style="112" customWidth="1"/>
    <col min="2058" max="2060" width="6" style="112" customWidth="1"/>
    <col min="2061" max="2061" width="5.140625" style="112" bestFit="1" customWidth="1"/>
    <col min="2062" max="2065" width="5.85546875" style="112" bestFit="1" customWidth="1"/>
    <col min="2066" max="2067" width="8.85546875" style="112" bestFit="1" customWidth="1"/>
    <col min="2068" max="2068" width="1" style="112" customWidth="1"/>
    <col min="2069" max="2305" width="7.5703125" style="112"/>
    <col min="2306" max="2306" width="4.28515625" style="112" customWidth="1"/>
    <col min="2307" max="2307" width="5" style="112" customWidth="1"/>
    <col min="2308" max="2308" width="10" style="112" customWidth="1"/>
    <col min="2309" max="2311" width="8.28515625" style="112" customWidth="1"/>
    <col min="2312" max="2312" width="7" style="112" customWidth="1"/>
    <col min="2313" max="2313" width="8.28515625" style="112" customWidth="1"/>
    <col min="2314" max="2316" width="6" style="112" customWidth="1"/>
    <col min="2317" max="2317" width="5.140625" style="112" bestFit="1" customWidth="1"/>
    <col min="2318" max="2321" width="5.85546875" style="112" bestFit="1" customWidth="1"/>
    <col min="2322" max="2323" width="8.85546875" style="112" bestFit="1" customWidth="1"/>
    <col min="2324" max="2324" width="1" style="112" customWidth="1"/>
    <col min="2325" max="2561" width="7.5703125" style="112"/>
    <col min="2562" max="2562" width="4.28515625" style="112" customWidth="1"/>
    <col min="2563" max="2563" width="5" style="112" customWidth="1"/>
    <col min="2564" max="2564" width="10" style="112" customWidth="1"/>
    <col min="2565" max="2567" width="8.28515625" style="112" customWidth="1"/>
    <col min="2568" max="2568" width="7" style="112" customWidth="1"/>
    <col min="2569" max="2569" width="8.28515625" style="112" customWidth="1"/>
    <col min="2570" max="2572" width="6" style="112" customWidth="1"/>
    <col min="2573" max="2573" width="5.140625" style="112" bestFit="1" customWidth="1"/>
    <col min="2574" max="2577" width="5.85546875" style="112" bestFit="1" customWidth="1"/>
    <col min="2578" max="2579" width="8.85546875" style="112" bestFit="1" customWidth="1"/>
    <col min="2580" max="2580" width="1" style="112" customWidth="1"/>
    <col min="2581" max="2817" width="7.5703125" style="112"/>
    <col min="2818" max="2818" width="4.28515625" style="112" customWidth="1"/>
    <col min="2819" max="2819" width="5" style="112" customWidth="1"/>
    <col min="2820" max="2820" width="10" style="112" customWidth="1"/>
    <col min="2821" max="2823" width="8.28515625" style="112" customWidth="1"/>
    <col min="2824" max="2824" width="7" style="112" customWidth="1"/>
    <col min="2825" max="2825" width="8.28515625" style="112" customWidth="1"/>
    <col min="2826" max="2828" width="6" style="112" customWidth="1"/>
    <col min="2829" max="2829" width="5.140625" style="112" bestFit="1" customWidth="1"/>
    <col min="2830" max="2833" width="5.85546875" style="112" bestFit="1" customWidth="1"/>
    <col min="2834" max="2835" width="8.85546875" style="112" bestFit="1" customWidth="1"/>
    <col min="2836" max="2836" width="1" style="112" customWidth="1"/>
    <col min="2837" max="3073" width="7.5703125" style="112"/>
    <col min="3074" max="3074" width="4.28515625" style="112" customWidth="1"/>
    <col min="3075" max="3075" width="5" style="112" customWidth="1"/>
    <col min="3076" max="3076" width="10" style="112" customWidth="1"/>
    <col min="3077" max="3079" width="8.28515625" style="112" customWidth="1"/>
    <col min="3080" max="3080" width="7" style="112" customWidth="1"/>
    <col min="3081" max="3081" width="8.28515625" style="112" customWidth="1"/>
    <col min="3082" max="3084" width="6" style="112" customWidth="1"/>
    <col min="3085" max="3085" width="5.140625" style="112" bestFit="1" customWidth="1"/>
    <col min="3086" max="3089" width="5.85546875" style="112" bestFit="1" customWidth="1"/>
    <col min="3090" max="3091" width="8.85546875" style="112" bestFit="1" customWidth="1"/>
    <col min="3092" max="3092" width="1" style="112" customWidth="1"/>
    <col min="3093" max="3329" width="7.5703125" style="112"/>
    <col min="3330" max="3330" width="4.28515625" style="112" customWidth="1"/>
    <col min="3331" max="3331" width="5" style="112" customWidth="1"/>
    <col min="3332" max="3332" width="10" style="112" customWidth="1"/>
    <col min="3333" max="3335" width="8.28515625" style="112" customWidth="1"/>
    <col min="3336" max="3336" width="7" style="112" customWidth="1"/>
    <col min="3337" max="3337" width="8.28515625" style="112" customWidth="1"/>
    <col min="3338" max="3340" width="6" style="112" customWidth="1"/>
    <col min="3341" max="3341" width="5.140625" style="112" bestFit="1" customWidth="1"/>
    <col min="3342" max="3345" width="5.85546875" style="112" bestFit="1" customWidth="1"/>
    <col min="3346" max="3347" width="8.85546875" style="112" bestFit="1" customWidth="1"/>
    <col min="3348" max="3348" width="1" style="112" customWidth="1"/>
    <col min="3349" max="3585" width="7.5703125" style="112"/>
    <col min="3586" max="3586" width="4.28515625" style="112" customWidth="1"/>
    <col min="3587" max="3587" width="5" style="112" customWidth="1"/>
    <col min="3588" max="3588" width="10" style="112" customWidth="1"/>
    <col min="3589" max="3591" width="8.28515625" style="112" customWidth="1"/>
    <col min="3592" max="3592" width="7" style="112" customWidth="1"/>
    <col min="3593" max="3593" width="8.28515625" style="112" customWidth="1"/>
    <col min="3594" max="3596" width="6" style="112" customWidth="1"/>
    <col min="3597" max="3597" width="5.140625" style="112" bestFit="1" customWidth="1"/>
    <col min="3598" max="3601" width="5.85546875" style="112" bestFit="1" customWidth="1"/>
    <col min="3602" max="3603" width="8.85546875" style="112" bestFit="1" customWidth="1"/>
    <col min="3604" max="3604" width="1" style="112" customWidth="1"/>
    <col min="3605" max="3841" width="7.5703125" style="112"/>
    <col min="3842" max="3842" width="4.28515625" style="112" customWidth="1"/>
    <col min="3843" max="3843" width="5" style="112" customWidth="1"/>
    <col min="3844" max="3844" width="10" style="112" customWidth="1"/>
    <col min="3845" max="3847" width="8.28515625" style="112" customWidth="1"/>
    <col min="3848" max="3848" width="7" style="112" customWidth="1"/>
    <col min="3849" max="3849" width="8.28515625" style="112" customWidth="1"/>
    <col min="3850" max="3852" width="6" style="112" customWidth="1"/>
    <col min="3853" max="3853" width="5.140625" style="112" bestFit="1" customWidth="1"/>
    <col min="3854" max="3857" width="5.85546875" style="112" bestFit="1" customWidth="1"/>
    <col min="3858" max="3859" width="8.85546875" style="112" bestFit="1" customWidth="1"/>
    <col min="3860" max="3860" width="1" style="112" customWidth="1"/>
    <col min="3861" max="4097" width="7.5703125" style="112"/>
    <col min="4098" max="4098" width="4.28515625" style="112" customWidth="1"/>
    <col min="4099" max="4099" width="5" style="112" customWidth="1"/>
    <col min="4100" max="4100" width="10" style="112" customWidth="1"/>
    <col min="4101" max="4103" width="8.28515625" style="112" customWidth="1"/>
    <col min="4104" max="4104" width="7" style="112" customWidth="1"/>
    <col min="4105" max="4105" width="8.28515625" style="112" customWidth="1"/>
    <col min="4106" max="4108" width="6" style="112" customWidth="1"/>
    <col min="4109" max="4109" width="5.140625" style="112" bestFit="1" customWidth="1"/>
    <col min="4110" max="4113" width="5.85546875" style="112" bestFit="1" customWidth="1"/>
    <col min="4114" max="4115" width="8.85546875" style="112" bestFit="1" customWidth="1"/>
    <col min="4116" max="4116" width="1" style="112" customWidth="1"/>
    <col min="4117" max="4353" width="7.5703125" style="112"/>
    <col min="4354" max="4354" width="4.28515625" style="112" customWidth="1"/>
    <col min="4355" max="4355" width="5" style="112" customWidth="1"/>
    <col min="4356" max="4356" width="10" style="112" customWidth="1"/>
    <col min="4357" max="4359" width="8.28515625" style="112" customWidth="1"/>
    <col min="4360" max="4360" width="7" style="112" customWidth="1"/>
    <col min="4361" max="4361" width="8.28515625" style="112" customWidth="1"/>
    <col min="4362" max="4364" width="6" style="112" customWidth="1"/>
    <col min="4365" max="4365" width="5.140625" style="112" bestFit="1" customWidth="1"/>
    <col min="4366" max="4369" width="5.85546875" style="112" bestFit="1" customWidth="1"/>
    <col min="4370" max="4371" width="8.85546875" style="112" bestFit="1" customWidth="1"/>
    <col min="4372" max="4372" width="1" style="112" customWidth="1"/>
    <col min="4373" max="4609" width="7.5703125" style="112"/>
    <col min="4610" max="4610" width="4.28515625" style="112" customWidth="1"/>
    <col min="4611" max="4611" width="5" style="112" customWidth="1"/>
    <col min="4612" max="4612" width="10" style="112" customWidth="1"/>
    <col min="4613" max="4615" width="8.28515625" style="112" customWidth="1"/>
    <col min="4616" max="4616" width="7" style="112" customWidth="1"/>
    <col min="4617" max="4617" width="8.28515625" style="112" customWidth="1"/>
    <col min="4618" max="4620" width="6" style="112" customWidth="1"/>
    <col min="4621" max="4621" width="5.140625" style="112" bestFit="1" customWidth="1"/>
    <col min="4622" max="4625" width="5.85546875" style="112" bestFit="1" customWidth="1"/>
    <col min="4626" max="4627" width="8.85546875" style="112" bestFit="1" customWidth="1"/>
    <col min="4628" max="4628" width="1" style="112" customWidth="1"/>
    <col min="4629" max="4865" width="7.5703125" style="112"/>
    <col min="4866" max="4866" width="4.28515625" style="112" customWidth="1"/>
    <col min="4867" max="4867" width="5" style="112" customWidth="1"/>
    <col min="4868" max="4868" width="10" style="112" customWidth="1"/>
    <col min="4869" max="4871" width="8.28515625" style="112" customWidth="1"/>
    <col min="4872" max="4872" width="7" style="112" customWidth="1"/>
    <col min="4873" max="4873" width="8.28515625" style="112" customWidth="1"/>
    <col min="4874" max="4876" width="6" style="112" customWidth="1"/>
    <col min="4877" max="4877" width="5.140625" style="112" bestFit="1" customWidth="1"/>
    <col min="4878" max="4881" width="5.85546875" style="112" bestFit="1" customWidth="1"/>
    <col min="4882" max="4883" width="8.85546875" style="112" bestFit="1" customWidth="1"/>
    <col min="4884" max="4884" width="1" style="112" customWidth="1"/>
    <col min="4885" max="5121" width="7.5703125" style="112"/>
    <col min="5122" max="5122" width="4.28515625" style="112" customWidth="1"/>
    <col min="5123" max="5123" width="5" style="112" customWidth="1"/>
    <col min="5124" max="5124" width="10" style="112" customWidth="1"/>
    <col min="5125" max="5127" width="8.28515625" style="112" customWidth="1"/>
    <col min="5128" max="5128" width="7" style="112" customWidth="1"/>
    <col min="5129" max="5129" width="8.28515625" style="112" customWidth="1"/>
    <col min="5130" max="5132" width="6" style="112" customWidth="1"/>
    <col min="5133" max="5133" width="5.140625" style="112" bestFit="1" customWidth="1"/>
    <col min="5134" max="5137" width="5.85546875" style="112" bestFit="1" customWidth="1"/>
    <col min="5138" max="5139" width="8.85546875" style="112" bestFit="1" customWidth="1"/>
    <col min="5140" max="5140" width="1" style="112" customWidth="1"/>
    <col min="5141" max="5377" width="7.5703125" style="112"/>
    <col min="5378" max="5378" width="4.28515625" style="112" customWidth="1"/>
    <col min="5379" max="5379" width="5" style="112" customWidth="1"/>
    <col min="5380" max="5380" width="10" style="112" customWidth="1"/>
    <col min="5381" max="5383" width="8.28515625" style="112" customWidth="1"/>
    <col min="5384" max="5384" width="7" style="112" customWidth="1"/>
    <col min="5385" max="5385" width="8.28515625" style="112" customWidth="1"/>
    <col min="5386" max="5388" width="6" style="112" customWidth="1"/>
    <col min="5389" max="5389" width="5.140625" style="112" bestFit="1" customWidth="1"/>
    <col min="5390" max="5393" width="5.85546875" style="112" bestFit="1" customWidth="1"/>
    <col min="5394" max="5395" width="8.85546875" style="112" bestFit="1" customWidth="1"/>
    <col min="5396" max="5396" width="1" style="112" customWidth="1"/>
    <col min="5397" max="5633" width="7.5703125" style="112"/>
    <col min="5634" max="5634" width="4.28515625" style="112" customWidth="1"/>
    <col min="5635" max="5635" width="5" style="112" customWidth="1"/>
    <col min="5636" max="5636" width="10" style="112" customWidth="1"/>
    <col min="5637" max="5639" width="8.28515625" style="112" customWidth="1"/>
    <col min="5640" max="5640" width="7" style="112" customWidth="1"/>
    <col min="5641" max="5641" width="8.28515625" style="112" customWidth="1"/>
    <col min="5642" max="5644" width="6" style="112" customWidth="1"/>
    <col min="5645" max="5645" width="5.140625" style="112" bestFit="1" customWidth="1"/>
    <col min="5646" max="5649" width="5.85546875" style="112" bestFit="1" customWidth="1"/>
    <col min="5650" max="5651" width="8.85546875" style="112" bestFit="1" customWidth="1"/>
    <col min="5652" max="5652" width="1" style="112" customWidth="1"/>
    <col min="5653" max="5889" width="7.5703125" style="112"/>
    <col min="5890" max="5890" width="4.28515625" style="112" customWidth="1"/>
    <col min="5891" max="5891" width="5" style="112" customWidth="1"/>
    <col min="5892" max="5892" width="10" style="112" customWidth="1"/>
    <col min="5893" max="5895" width="8.28515625" style="112" customWidth="1"/>
    <col min="5896" max="5896" width="7" style="112" customWidth="1"/>
    <col min="5897" max="5897" width="8.28515625" style="112" customWidth="1"/>
    <col min="5898" max="5900" width="6" style="112" customWidth="1"/>
    <col min="5901" max="5901" width="5.140625" style="112" bestFit="1" customWidth="1"/>
    <col min="5902" max="5905" width="5.85546875" style="112" bestFit="1" customWidth="1"/>
    <col min="5906" max="5907" width="8.85546875" style="112" bestFit="1" customWidth="1"/>
    <col min="5908" max="5908" width="1" style="112" customWidth="1"/>
    <col min="5909" max="6145" width="7.5703125" style="112"/>
    <col min="6146" max="6146" width="4.28515625" style="112" customWidth="1"/>
    <col min="6147" max="6147" width="5" style="112" customWidth="1"/>
    <col min="6148" max="6148" width="10" style="112" customWidth="1"/>
    <col min="6149" max="6151" width="8.28515625" style="112" customWidth="1"/>
    <col min="6152" max="6152" width="7" style="112" customWidth="1"/>
    <col min="6153" max="6153" width="8.28515625" style="112" customWidth="1"/>
    <col min="6154" max="6156" width="6" style="112" customWidth="1"/>
    <col min="6157" max="6157" width="5.140625" style="112" bestFit="1" customWidth="1"/>
    <col min="6158" max="6161" width="5.85546875" style="112" bestFit="1" customWidth="1"/>
    <col min="6162" max="6163" width="8.85546875" style="112" bestFit="1" customWidth="1"/>
    <col min="6164" max="6164" width="1" style="112" customWidth="1"/>
    <col min="6165" max="6401" width="7.5703125" style="112"/>
    <col min="6402" max="6402" width="4.28515625" style="112" customWidth="1"/>
    <col min="6403" max="6403" width="5" style="112" customWidth="1"/>
    <col min="6404" max="6404" width="10" style="112" customWidth="1"/>
    <col min="6405" max="6407" width="8.28515625" style="112" customWidth="1"/>
    <col min="6408" max="6408" width="7" style="112" customWidth="1"/>
    <col min="6409" max="6409" width="8.28515625" style="112" customWidth="1"/>
    <col min="6410" max="6412" width="6" style="112" customWidth="1"/>
    <col min="6413" max="6413" width="5.140625" style="112" bestFit="1" customWidth="1"/>
    <col min="6414" max="6417" width="5.85546875" style="112" bestFit="1" customWidth="1"/>
    <col min="6418" max="6419" width="8.85546875" style="112" bestFit="1" customWidth="1"/>
    <col min="6420" max="6420" width="1" style="112" customWidth="1"/>
    <col min="6421" max="6657" width="7.5703125" style="112"/>
    <col min="6658" max="6658" width="4.28515625" style="112" customWidth="1"/>
    <col min="6659" max="6659" width="5" style="112" customWidth="1"/>
    <col min="6660" max="6660" width="10" style="112" customWidth="1"/>
    <col min="6661" max="6663" width="8.28515625" style="112" customWidth="1"/>
    <col min="6664" max="6664" width="7" style="112" customWidth="1"/>
    <col min="6665" max="6665" width="8.28515625" style="112" customWidth="1"/>
    <col min="6666" max="6668" width="6" style="112" customWidth="1"/>
    <col min="6669" max="6669" width="5.140625" style="112" bestFit="1" customWidth="1"/>
    <col min="6670" max="6673" width="5.85546875" style="112" bestFit="1" customWidth="1"/>
    <col min="6674" max="6675" width="8.85546875" style="112" bestFit="1" customWidth="1"/>
    <col min="6676" max="6676" width="1" style="112" customWidth="1"/>
    <col min="6677" max="6913" width="7.5703125" style="112"/>
    <col min="6914" max="6914" width="4.28515625" style="112" customWidth="1"/>
    <col min="6915" max="6915" width="5" style="112" customWidth="1"/>
    <col min="6916" max="6916" width="10" style="112" customWidth="1"/>
    <col min="6917" max="6919" width="8.28515625" style="112" customWidth="1"/>
    <col min="6920" max="6920" width="7" style="112" customWidth="1"/>
    <col min="6921" max="6921" width="8.28515625" style="112" customWidth="1"/>
    <col min="6922" max="6924" width="6" style="112" customWidth="1"/>
    <col min="6925" max="6925" width="5.140625" style="112" bestFit="1" customWidth="1"/>
    <col min="6926" max="6929" width="5.85546875" style="112" bestFit="1" customWidth="1"/>
    <col min="6930" max="6931" width="8.85546875" style="112" bestFit="1" customWidth="1"/>
    <col min="6932" max="6932" width="1" style="112" customWidth="1"/>
    <col min="6933" max="7169" width="7.5703125" style="112"/>
    <col min="7170" max="7170" width="4.28515625" style="112" customWidth="1"/>
    <col min="7171" max="7171" width="5" style="112" customWidth="1"/>
    <col min="7172" max="7172" width="10" style="112" customWidth="1"/>
    <col min="7173" max="7175" width="8.28515625" style="112" customWidth="1"/>
    <col min="7176" max="7176" width="7" style="112" customWidth="1"/>
    <col min="7177" max="7177" width="8.28515625" style="112" customWidth="1"/>
    <col min="7178" max="7180" width="6" style="112" customWidth="1"/>
    <col min="7181" max="7181" width="5.140625" style="112" bestFit="1" customWidth="1"/>
    <col min="7182" max="7185" width="5.85546875" style="112" bestFit="1" customWidth="1"/>
    <col min="7186" max="7187" width="8.85546875" style="112" bestFit="1" customWidth="1"/>
    <col min="7188" max="7188" width="1" style="112" customWidth="1"/>
    <col min="7189" max="7425" width="7.5703125" style="112"/>
    <col min="7426" max="7426" width="4.28515625" style="112" customWidth="1"/>
    <col min="7427" max="7427" width="5" style="112" customWidth="1"/>
    <col min="7428" max="7428" width="10" style="112" customWidth="1"/>
    <col min="7429" max="7431" width="8.28515625" style="112" customWidth="1"/>
    <col min="7432" max="7432" width="7" style="112" customWidth="1"/>
    <col min="7433" max="7433" width="8.28515625" style="112" customWidth="1"/>
    <col min="7434" max="7436" width="6" style="112" customWidth="1"/>
    <col min="7437" max="7437" width="5.140625" style="112" bestFit="1" customWidth="1"/>
    <col min="7438" max="7441" width="5.85546875" style="112" bestFit="1" customWidth="1"/>
    <col min="7442" max="7443" width="8.85546875" style="112" bestFit="1" customWidth="1"/>
    <col min="7444" max="7444" width="1" style="112" customWidth="1"/>
    <col min="7445" max="7681" width="7.5703125" style="112"/>
    <col min="7682" max="7682" width="4.28515625" style="112" customWidth="1"/>
    <col min="7683" max="7683" width="5" style="112" customWidth="1"/>
    <col min="7684" max="7684" width="10" style="112" customWidth="1"/>
    <col min="7685" max="7687" width="8.28515625" style="112" customWidth="1"/>
    <col min="7688" max="7688" width="7" style="112" customWidth="1"/>
    <col min="7689" max="7689" width="8.28515625" style="112" customWidth="1"/>
    <col min="7690" max="7692" width="6" style="112" customWidth="1"/>
    <col min="7693" max="7693" width="5.140625" style="112" bestFit="1" customWidth="1"/>
    <col min="7694" max="7697" width="5.85546875" style="112" bestFit="1" customWidth="1"/>
    <col min="7698" max="7699" width="8.85546875" style="112" bestFit="1" customWidth="1"/>
    <col min="7700" max="7700" width="1" style="112" customWidth="1"/>
    <col min="7701" max="7937" width="7.5703125" style="112"/>
    <col min="7938" max="7938" width="4.28515625" style="112" customWidth="1"/>
    <col min="7939" max="7939" width="5" style="112" customWidth="1"/>
    <col min="7940" max="7940" width="10" style="112" customWidth="1"/>
    <col min="7941" max="7943" width="8.28515625" style="112" customWidth="1"/>
    <col min="7944" max="7944" width="7" style="112" customWidth="1"/>
    <col min="7945" max="7945" width="8.28515625" style="112" customWidth="1"/>
    <col min="7946" max="7948" width="6" style="112" customWidth="1"/>
    <col min="7949" max="7949" width="5.140625" style="112" bestFit="1" customWidth="1"/>
    <col min="7950" max="7953" width="5.85546875" style="112" bestFit="1" customWidth="1"/>
    <col min="7954" max="7955" width="8.85546875" style="112" bestFit="1" customWidth="1"/>
    <col min="7956" max="7956" width="1" style="112" customWidth="1"/>
    <col min="7957" max="8193" width="7.5703125" style="112"/>
    <col min="8194" max="8194" width="4.28515625" style="112" customWidth="1"/>
    <col min="8195" max="8195" width="5" style="112" customWidth="1"/>
    <col min="8196" max="8196" width="10" style="112" customWidth="1"/>
    <col min="8197" max="8199" width="8.28515625" style="112" customWidth="1"/>
    <col min="8200" max="8200" width="7" style="112" customWidth="1"/>
    <col min="8201" max="8201" width="8.28515625" style="112" customWidth="1"/>
    <col min="8202" max="8204" width="6" style="112" customWidth="1"/>
    <col min="8205" max="8205" width="5.140625" style="112" bestFit="1" customWidth="1"/>
    <col min="8206" max="8209" width="5.85546875" style="112" bestFit="1" customWidth="1"/>
    <col min="8210" max="8211" width="8.85546875" style="112" bestFit="1" customWidth="1"/>
    <col min="8212" max="8212" width="1" style="112" customWidth="1"/>
    <col min="8213" max="8449" width="7.5703125" style="112"/>
    <col min="8450" max="8450" width="4.28515625" style="112" customWidth="1"/>
    <col min="8451" max="8451" width="5" style="112" customWidth="1"/>
    <col min="8452" max="8452" width="10" style="112" customWidth="1"/>
    <col min="8453" max="8455" width="8.28515625" style="112" customWidth="1"/>
    <col min="8456" max="8456" width="7" style="112" customWidth="1"/>
    <col min="8457" max="8457" width="8.28515625" style="112" customWidth="1"/>
    <col min="8458" max="8460" width="6" style="112" customWidth="1"/>
    <col min="8461" max="8461" width="5.140625" style="112" bestFit="1" customWidth="1"/>
    <col min="8462" max="8465" width="5.85546875" style="112" bestFit="1" customWidth="1"/>
    <col min="8466" max="8467" width="8.85546875" style="112" bestFit="1" customWidth="1"/>
    <col min="8468" max="8468" width="1" style="112" customWidth="1"/>
    <col min="8469" max="8705" width="7.5703125" style="112"/>
    <col min="8706" max="8706" width="4.28515625" style="112" customWidth="1"/>
    <col min="8707" max="8707" width="5" style="112" customWidth="1"/>
    <col min="8708" max="8708" width="10" style="112" customWidth="1"/>
    <col min="8709" max="8711" width="8.28515625" style="112" customWidth="1"/>
    <col min="8712" max="8712" width="7" style="112" customWidth="1"/>
    <col min="8713" max="8713" width="8.28515625" style="112" customWidth="1"/>
    <col min="8714" max="8716" width="6" style="112" customWidth="1"/>
    <col min="8717" max="8717" width="5.140625" style="112" bestFit="1" customWidth="1"/>
    <col min="8718" max="8721" width="5.85546875" style="112" bestFit="1" customWidth="1"/>
    <col min="8722" max="8723" width="8.85546875" style="112" bestFit="1" customWidth="1"/>
    <col min="8724" max="8724" width="1" style="112" customWidth="1"/>
    <col min="8725" max="8961" width="7.5703125" style="112"/>
    <col min="8962" max="8962" width="4.28515625" style="112" customWidth="1"/>
    <col min="8963" max="8963" width="5" style="112" customWidth="1"/>
    <col min="8964" max="8964" width="10" style="112" customWidth="1"/>
    <col min="8965" max="8967" width="8.28515625" style="112" customWidth="1"/>
    <col min="8968" max="8968" width="7" style="112" customWidth="1"/>
    <col min="8969" max="8969" width="8.28515625" style="112" customWidth="1"/>
    <col min="8970" max="8972" width="6" style="112" customWidth="1"/>
    <col min="8973" max="8973" width="5.140625" style="112" bestFit="1" customWidth="1"/>
    <col min="8974" max="8977" width="5.85546875" style="112" bestFit="1" customWidth="1"/>
    <col min="8978" max="8979" width="8.85546875" style="112" bestFit="1" customWidth="1"/>
    <col min="8980" max="8980" width="1" style="112" customWidth="1"/>
    <col min="8981" max="9217" width="7.5703125" style="112"/>
    <col min="9218" max="9218" width="4.28515625" style="112" customWidth="1"/>
    <col min="9219" max="9219" width="5" style="112" customWidth="1"/>
    <col min="9220" max="9220" width="10" style="112" customWidth="1"/>
    <col min="9221" max="9223" width="8.28515625" style="112" customWidth="1"/>
    <col min="9224" max="9224" width="7" style="112" customWidth="1"/>
    <col min="9225" max="9225" width="8.28515625" style="112" customWidth="1"/>
    <col min="9226" max="9228" width="6" style="112" customWidth="1"/>
    <col min="9229" max="9229" width="5.140625" style="112" bestFit="1" customWidth="1"/>
    <col min="9230" max="9233" width="5.85546875" style="112" bestFit="1" customWidth="1"/>
    <col min="9234" max="9235" width="8.85546875" style="112" bestFit="1" customWidth="1"/>
    <col min="9236" max="9236" width="1" style="112" customWidth="1"/>
    <col min="9237" max="9473" width="7.5703125" style="112"/>
    <col min="9474" max="9474" width="4.28515625" style="112" customWidth="1"/>
    <col min="9475" max="9475" width="5" style="112" customWidth="1"/>
    <col min="9476" max="9476" width="10" style="112" customWidth="1"/>
    <col min="9477" max="9479" width="8.28515625" style="112" customWidth="1"/>
    <col min="9480" max="9480" width="7" style="112" customWidth="1"/>
    <col min="9481" max="9481" width="8.28515625" style="112" customWidth="1"/>
    <col min="9482" max="9484" width="6" style="112" customWidth="1"/>
    <col min="9485" max="9485" width="5.140625" style="112" bestFit="1" customWidth="1"/>
    <col min="9486" max="9489" width="5.85546875" style="112" bestFit="1" customWidth="1"/>
    <col min="9490" max="9491" width="8.85546875" style="112" bestFit="1" customWidth="1"/>
    <col min="9492" max="9492" width="1" style="112" customWidth="1"/>
    <col min="9493" max="9729" width="7.5703125" style="112"/>
    <col min="9730" max="9730" width="4.28515625" style="112" customWidth="1"/>
    <col min="9731" max="9731" width="5" style="112" customWidth="1"/>
    <col min="9732" max="9732" width="10" style="112" customWidth="1"/>
    <col min="9733" max="9735" width="8.28515625" style="112" customWidth="1"/>
    <col min="9736" max="9736" width="7" style="112" customWidth="1"/>
    <col min="9737" max="9737" width="8.28515625" style="112" customWidth="1"/>
    <col min="9738" max="9740" width="6" style="112" customWidth="1"/>
    <col min="9741" max="9741" width="5.140625" style="112" bestFit="1" customWidth="1"/>
    <col min="9742" max="9745" width="5.85546875" style="112" bestFit="1" customWidth="1"/>
    <col min="9746" max="9747" width="8.85546875" style="112" bestFit="1" customWidth="1"/>
    <col min="9748" max="9748" width="1" style="112" customWidth="1"/>
    <col min="9749" max="9985" width="7.5703125" style="112"/>
    <col min="9986" max="9986" width="4.28515625" style="112" customWidth="1"/>
    <col min="9987" max="9987" width="5" style="112" customWidth="1"/>
    <col min="9988" max="9988" width="10" style="112" customWidth="1"/>
    <col min="9989" max="9991" width="8.28515625" style="112" customWidth="1"/>
    <col min="9992" max="9992" width="7" style="112" customWidth="1"/>
    <col min="9993" max="9993" width="8.28515625" style="112" customWidth="1"/>
    <col min="9994" max="9996" width="6" style="112" customWidth="1"/>
    <col min="9997" max="9997" width="5.140625" style="112" bestFit="1" customWidth="1"/>
    <col min="9998" max="10001" width="5.85546875" style="112" bestFit="1" customWidth="1"/>
    <col min="10002" max="10003" width="8.85546875" style="112" bestFit="1" customWidth="1"/>
    <col min="10004" max="10004" width="1" style="112" customWidth="1"/>
    <col min="10005" max="10241" width="7.5703125" style="112"/>
    <col min="10242" max="10242" width="4.28515625" style="112" customWidth="1"/>
    <col min="10243" max="10243" width="5" style="112" customWidth="1"/>
    <col min="10244" max="10244" width="10" style="112" customWidth="1"/>
    <col min="10245" max="10247" width="8.28515625" style="112" customWidth="1"/>
    <col min="10248" max="10248" width="7" style="112" customWidth="1"/>
    <col min="10249" max="10249" width="8.28515625" style="112" customWidth="1"/>
    <col min="10250" max="10252" width="6" style="112" customWidth="1"/>
    <col min="10253" max="10253" width="5.140625" style="112" bestFit="1" customWidth="1"/>
    <col min="10254" max="10257" width="5.85546875" style="112" bestFit="1" customWidth="1"/>
    <col min="10258" max="10259" width="8.85546875" style="112" bestFit="1" customWidth="1"/>
    <col min="10260" max="10260" width="1" style="112" customWidth="1"/>
    <col min="10261" max="10497" width="7.5703125" style="112"/>
    <col min="10498" max="10498" width="4.28515625" style="112" customWidth="1"/>
    <col min="10499" max="10499" width="5" style="112" customWidth="1"/>
    <col min="10500" max="10500" width="10" style="112" customWidth="1"/>
    <col min="10501" max="10503" width="8.28515625" style="112" customWidth="1"/>
    <col min="10504" max="10504" width="7" style="112" customWidth="1"/>
    <col min="10505" max="10505" width="8.28515625" style="112" customWidth="1"/>
    <col min="10506" max="10508" width="6" style="112" customWidth="1"/>
    <col min="10509" max="10509" width="5.140625" style="112" bestFit="1" customWidth="1"/>
    <col min="10510" max="10513" width="5.85546875" style="112" bestFit="1" customWidth="1"/>
    <col min="10514" max="10515" width="8.85546875" style="112" bestFit="1" customWidth="1"/>
    <col min="10516" max="10516" width="1" style="112" customWidth="1"/>
    <col min="10517" max="10753" width="7.5703125" style="112"/>
    <col min="10754" max="10754" width="4.28515625" style="112" customWidth="1"/>
    <col min="10755" max="10755" width="5" style="112" customWidth="1"/>
    <col min="10756" max="10756" width="10" style="112" customWidth="1"/>
    <col min="10757" max="10759" width="8.28515625" style="112" customWidth="1"/>
    <col min="10760" max="10760" width="7" style="112" customWidth="1"/>
    <col min="10761" max="10761" width="8.28515625" style="112" customWidth="1"/>
    <col min="10762" max="10764" width="6" style="112" customWidth="1"/>
    <col min="10765" max="10765" width="5.140625" style="112" bestFit="1" customWidth="1"/>
    <col min="10766" max="10769" width="5.85546875" style="112" bestFit="1" customWidth="1"/>
    <col min="10770" max="10771" width="8.85546875" style="112" bestFit="1" customWidth="1"/>
    <col min="10772" max="10772" width="1" style="112" customWidth="1"/>
    <col min="10773" max="11009" width="7.5703125" style="112"/>
    <col min="11010" max="11010" width="4.28515625" style="112" customWidth="1"/>
    <col min="11011" max="11011" width="5" style="112" customWidth="1"/>
    <col min="11012" max="11012" width="10" style="112" customWidth="1"/>
    <col min="11013" max="11015" width="8.28515625" style="112" customWidth="1"/>
    <col min="11016" max="11016" width="7" style="112" customWidth="1"/>
    <col min="11017" max="11017" width="8.28515625" style="112" customWidth="1"/>
    <col min="11018" max="11020" width="6" style="112" customWidth="1"/>
    <col min="11021" max="11021" width="5.140625" style="112" bestFit="1" customWidth="1"/>
    <col min="11022" max="11025" width="5.85546875" style="112" bestFit="1" customWidth="1"/>
    <col min="11026" max="11027" width="8.85546875" style="112" bestFit="1" customWidth="1"/>
    <col min="11028" max="11028" width="1" style="112" customWidth="1"/>
    <col min="11029" max="11265" width="7.5703125" style="112"/>
    <col min="11266" max="11266" width="4.28515625" style="112" customWidth="1"/>
    <col min="11267" max="11267" width="5" style="112" customWidth="1"/>
    <col min="11268" max="11268" width="10" style="112" customWidth="1"/>
    <col min="11269" max="11271" width="8.28515625" style="112" customWidth="1"/>
    <col min="11272" max="11272" width="7" style="112" customWidth="1"/>
    <col min="11273" max="11273" width="8.28515625" style="112" customWidth="1"/>
    <col min="11274" max="11276" width="6" style="112" customWidth="1"/>
    <col min="11277" max="11277" width="5.140625" style="112" bestFit="1" customWidth="1"/>
    <col min="11278" max="11281" width="5.85546875" style="112" bestFit="1" customWidth="1"/>
    <col min="11282" max="11283" width="8.85546875" style="112" bestFit="1" customWidth="1"/>
    <col min="11284" max="11284" width="1" style="112" customWidth="1"/>
    <col min="11285" max="11521" width="7.5703125" style="112"/>
    <col min="11522" max="11522" width="4.28515625" style="112" customWidth="1"/>
    <col min="11523" max="11523" width="5" style="112" customWidth="1"/>
    <col min="11524" max="11524" width="10" style="112" customWidth="1"/>
    <col min="11525" max="11527" width="8.28515625" style="112" customWidth="1"/>
    <col min="11528" max="11528" width="7" style="112" customWidth="1"/>
    <col min="11529" max="11529" width="8.28515625" style="112" customWidth="1"/>
    <col min="11530" max="11532" width="6" style="112" customWidth="1"/>
    <col min="11533" max="11533" width="5.140625" style="112" bestFit="1" customWidth="1"/>
    <col min="11534" max="11537" width="5.85546875" style="112" bestFit="1" customWidth="1"/>
    <col min="11538" max="11539" width="8.85546875" style="112" bestFit="1" customWidth="1"/>
    <col min="11540" max="11540" width="1" style="112" customWidth="1"/>
    <col min="11541" max="11777" width="7.5703125" style="112"/>
    <col min="11778" max="11778" width="4.28515625" style="112" customWidth="1"/>
    <col min="11779" max="11779" width="5" style="112" customWidth="1"/>
    <col min="11780" max="11780" width="10" style="112" customWidth="1"/>
    <col min="11781" max="11783" width="8.28515625" style="112" customWidth="1"/>
    <col min="11784" max="11784" width="7" style="112" customWidth="1"/>
    <col min="11785" max="11785" width="8.28515625" style="112" customWidth="1"/>
    <col min="11786" max="11788" width="6" style="112" customWidth="1"/>
    <col min="11789" max="11789" width="5.140625" style="112" bestFit="1" customWidth="1"/>
    <col min="11790" max="11793" width="5.85546875" style="112" bestFit="1" customWidth="1"/>
    <col min="11794" max="11795" width="8.85546875" style="112" bestFit="1" customWidth="1"/>
    <col min="11796" max="11796" width="1" style="112" customWidth="1"/>
    <col min="11797" max="12033" width="7.5703125" style="112"/>
    <col min="12034" max="12034" width="4.28515625" style="112" customWidth="1"/>
    <col min="12035" max="12035" width="5" style="112" customWidth="1"/>
    <col min="12036" max="12036" width="10" style="112" customWidth="1"/>
    <col min="12037" max="12039" width="8.28515625" style="112" customWidth="1"/>
    <col min="12040" max="12040" width="7" style="112" customWidth="1"/>
    <col min="12041" max="12041" width="8.28515625" style="112" customWidth="1"/>
    <col min="12042" max="12044" width="6" style="112" customWidth="1"/>
    <col min="12045" max="12045" width="5.140625" style="112" bestFit="1" customWidth="1"/>
    <col min="12046" max="12049" width="5.85546875" style="112" bestFit="1" customWidth="1"/>
    <col min="12050" max="12051" width="8.85546875" style="112" bestFit="1" customWidth="1"/>
    <col min="12052" max="12052" width="1" style="112" customWidth="1"/>
    <col min="12053" max="12289" width="7.5703125" style="112"/>
    <col min="12290" max="12290" width="4.28515625" style="112" customWidth="1"/>
    <col min="12291" max="12291" width="5" style="112" customWidth="1"/>
    <col min="12292" max="12292" width="10" style="112" customWidth="1"/>
    <col min="12293" max="12295" width="8.28515625" style="112" customWidth="1"/>
    <col min="12296" max="12296" width="7" style="112" customWidth="1"/>
    <col min="12297" max="12297" width="8.28515625" style="112" customWidth="1"/>
    <col min="12298" max="12300" width="6" style="112" customWidth="1"/>
    <col min="12301" max="12301" width="5.140625" style="112" bestFit="1" customWidth="1"/>
    <col min="12302" max="12305" width="5.85546875" style="112" bestFit="1" customWidth="1"/>
    <col min="12306" max="12307" width="8.85546875" style="112" bestFit="1" customWidth="1"/>
    <col min="12308" max="12308" width="1" style="112" customWidth="1"/>
    <col min="12309" max="12545" width="7.5703125" style="112"/>
    <col min="12546" max="12546" width="4.28515625" style="112" customWidth="1"/>
    <col min="12547" max="12547" width="5" style="112" customWidth="1"/>
    <col min="12548" max="12548" width="10" style="112" customWidth="1"/>
    <col min="12549" max="12551" width="8.28515625" style="112" customWidth="1"/>
    <col min="12552" max="12552" width="7" style="112" customWidth="1"/>
    <col min="12553" max="12553" width="8.28515625" style="112" customWidth="1"/>
    <col min="12554" max="12556" width="6" style="112" customWidth="1"/>
    <col min="12557" max="12557" width="5.140625" style="112" bestFit="1" customWidth="1"/>
    <col min="12558" max="12561" width="5.85546875" style="112" bestFit="1" customWidth="1"/>
    <col min="12562" max="12563" width="8.85546875" style="112" bestFit="1" customWidth="1"/>
    <col min="12564" max="12564" width="1" style="112" customWidth="1"/>
    <col min="12565" max="12801" width="7.5703125" style="112"/>
    <col min="12802" max="12802" width="4.28515625" style="112" customWidth="1"/>
    <col min="12803" max="12803" width="5" style="112" customWidth="1"/>
    <col min="12804" max="12804" width="10" style="112" customWidth="1"/>
    <col min="12805" max="12807" width="8.28515625" style="112" customWidth="1"/>
    <col min="12808" max="12808" width="7" style="112" customWidth="1"/>
    <col min="12809" max="12809" width="8.28515625" style="112" customWidth="1"/>
    <col min="12810" max="12812" width="6" style="112" customWidth="1"/>
    <col min="12813" max="12813" width="5.140625" style="112" bestFit="1" customWidth="1"/>
    <col min="12814" max="12817" width="5.85546875" style="112" bestFit="1" customWidth="1"/>
    <col min="12818" max="12819" width="8.85546875" style="112" bestFit="1" customWidth="1"/>
    <col min="12820" max="12820" width="1" style="112" customWidth="1"/>
    <col min="12821" max="13057" width="7.5703125" style="112"/>
    <col min="13058" max="13058" width="4.28515625" style="112" customWidth="1"/>
    <col min="13059" max="13059" width="5" style="112" customWidth="1"/>
    <col min="13060" max="13060" width="10" style="112" customWidth="1"/>
    <col min="13061" max="13063" width="8.28515625" style="112" customWidth="1"/>
    <col min="13064" max="13064" width="7" style="112" customWidth="1"/>
    <col min="13065" max="13065" width="8.28515625" style="112" customWidth="1"/>
    <col min="13066" max="13068" width="6" style="112" customWidth="1"/>
    <col min="13069" max="13069" width="5.140625" style="112" bestFit="1" customWidth="1"/>
    <col min="13070" max="13073" width="5.85546875" style="112" bestFit="1" customWidth="1"/>
    <col min="13074" max="13075" width="8.85546875" style="112" bestFit="1" customWidth="1"/>
    <col min="13076" max="13076" width="1" style="112" customWidth="1"/>
    <col min="13077" max="13313" width="7.5703125" style="112"/>
    <col min="13314" max="13314" width="4.28515625" style="112" customWidth="1"/>
    <col min="13315" max="13315" width="5" style="112" customWidth="1"/>
    <col min="13316" max="13316" width="10" style="112" customWidth="1"/>
    <col min="13317" max="13319" width="8.28515625" style="112" customWidth="1"/>
    <col min="13320" max="13320" width="7" style="112" customWidth="1"/>
    <col min="13321" max="13321" width="8.28515625" style="112" customWidth="1"/>
    <col min="13322" max="13324" width="6" style="112" customWidth="1"/>
    <col min="13325" max="13325" width="5.140625" style="112" bestFit="1" customWidth="1"/>
    <col min="13326" max="13329" width="5.85546875" style="112" bestFit="1" customWidth="1"/>
    <col min="13330" max="13331" width="8.85546875" style="112" bestFit="1" customWidth="1"/>
    <col min="13332" max="13332" width="1" style="112" customWidth="1"/>
    <col min="13333" max="13569" width="7.5703125" style="112"/>
    <col min="13570" max="13570" width="4.28515625" style="112" customWidth="1"/>
    <col min="13571" max="13571" width="5" style="112" customWidth="1"/>
    <col min="13572" max="13572" width="10" style="112" customWidth="1"/>
    <col min="13573" max="13575" width="8.28515625" style="112" customWidth="1"/>
    <col min="13576" max="13576" width="7" style="112" customWidth="1"/>
    <col min="13577" max="13577" width="8.28515625" style="112" customWidth="1"/>
    <col min="13578" max="13580" width="6" style="112" customWidth="1"/>
    <col min="13581" max="13581" width="5.140625" style="112" bestFit="1" customWidth="1"/>
    <col min="13582" max="13585" width="5.85546875" style="112" bestFit="1" customWidth="1"/>
    <col min="13586" max="13587" width="8.85546875" style="112" bestFit="1" customWidth="1"/>
    <col min="13588" max="13588" width="1" style="112" customWidth="1"/>
    <col min="13589" max="13825" width="7.5703125" style="112"/>
    <col min="13826" max="13826" width="4.28515625" style="112" customWidth="1"/>
    <col min="13827" max="13827" width="5" style="112" customWidth="1"/>
    <col min="13828" max="13828" width="10" style="112" customWidth="1"/>
    <col min="13829" max="13831" width="8.28515625" style="112" customWidth="1"/>
    <col min="13832" max="13832" width="7" style="112" customWidth="1"/>
    <col min="13833" max="13833" width="8.28515625" style="112" customWidth="1"/>
    <col min="13834" max="13836" width="6" style="112" customWidth="1"/>
    <col min="13837" max="13837" width="5.140625" style="112" bestFit="1" customWidth="1"/>
    <col min="13838" max="13841" width="5.85546875" style="112" bestFit="1" customWidth="1"/>
    <col min="13842" max="13843" width="8.85546875" style="112" bestFit="1" customWidth="1"/>
    <col min="13844" max="13844" width="1" style="112" customWidth="1"/>
    <col min="13845" max="14081" width="7.5703125" style="112"/>
    <col min="14082" max="14082" width="4.28515625" style="112" customWidth="1"/>
    <col min="14083" max="14083" width="5" style="112" customWidth="1"/>
    <col min="14084" max="14084" width="10" style="112" customWidth="1"/>
    <col min="14085" max="14087" width="8.28515625" style="112" customWidth="1"/>
    <col min="14088" max="14088" width="7" style="112" customWidth="1"/>
    <col min="14089" max="14089" width="8.28515625" style="112" customWidth="1"/>
    <col min="14090" max="14092" width="6" style="112" customWidth="1"/>
    <col min="14093" max="14093" width="5.140625" style="112" bestFit="1" customWidth="1"/>
    <col min="14094" max="14097" width="5.85546875" style="112" bestFit="1" customWidth="1"/>
    <col min="14098" max="14099" width="8.85546875" style="112" bestFit="1" customWidth="1"/>
    <col min="14100" max="14100" width="1" style="112" customWidth="1"/>
    <col min="14101" max="14337" width="7.5703125" style="112"/>
    <col min="14338" max="14338" width="4.28515625" style="112" customWidth="1"/>
    <col min="14339" max="14339" width="5" style="112" customWidth="1"/>
    <col min="14340" max="14340" width="10" style="112" customWidth="1"/>
    <col min="14341" max="14343" width="8.28515625" style="112" customWidth="1"/>
    <col min="14344" max="14344" width="7" style="112" customWidth="1"/>
    <col min="14345" max="14345" width="8.28515625" style="112" customWidth="1"/>
    <col min="14346" max="14348" width="6" style="112" customWidth="1"/>
    <col min="14349" max="14349" width="5.140625" style="112" bestFit="1" customWidth="1"/>
    <col min="14350" max="14353" width="5.85546875" style="112" bestFit="1" customWidth="1"/>
    <col min="14354" max="14355" width="8.85546875" style="112" bestFit="1" customWidth="1"/>
    <col min="14356" max="14356" width="1" style="112" customWidth="1"/>
    <col min="14357" max="14593" width="7.5703125" style="112"/>
    <col min="14594" max="14594" width="4.28515625" style="112" customWidth="1"/>
    <col min="14595" max="14595" width="5" style="112" customWidth="1"/>
    <col min="14596" max="14596" width="10" style="112" customWidth="1"/>
    <col min="14597" max="14599" width="8.28515625" style="112" customWidth="1"/>
    <col min="14600" max="14600" width="7" style="112" customWidth="1"/>
    <col min="14601" max="14601" width="8.28515625" style="112" customWidth="1"/>
    <col min="14602" max="14604" width="6" style="112" customWidth="1"/>
    <col min="14605" max="14605" width="5.140625" style="112" bestFit="1" customWidth="1"/>
    <col min="14606" max="14609" width="5.85546875" style="112" bestFit="1" customWidth="1"/>
    <col min="14610" max="14611" width="8.85546875" style="112" bestFit="1" customWidth="1"/>
    <col min="14612" max="14612" width="1" style="112" customWidth="1"/>
    <col min="14613" max="14849" width="7.5703125" style="112"/>
    <col min="14850" max="14850" width="4.28515625" style="112" customWidth="1"/>
    <col min="14851" max="14851" width="5" style="112" customWidth="1"/>
    <col min="14852" max="14852" width="10" style="112" customWidth="1"/>
    <col min="14853" max="14855" width="8.28515625" style="112" customWidth="1"/>
    <col min="14856" max="14856" width="7" style="112" customWidth="1"/>
    <col min="14857" max="14857" width="8.28515625" style="112" customWidth="1"/>
    <col min="14858" max="14860" width="6" style="112" customWidth="1"/>
    <col min="14861" max="14861" width="5.140625" style="112" bestFit="1" customWidth="1"/>
    <col min="14862" max="14865" width="5.85546875" style="112" bestFit="1" customWidth="1"/>
    <col min="14866" max="14867" width="8.85546875" style="112" bestFit="1" customWidth="1"/>
    <col min="14868" max="14868" width="1" style="112" customWidth="1"/>
    <col min="14869" max="15105" width="7.5703125" style="112"/>
    <col min="15106" max="15106" width="4.28515625" style="112" customWidth="1"/>
    <col min="15107" max="15107" width="5" style="112" customWidth="1"/>
    <col min="15108" max="15108" width="10" style="112" customWidth="1"/>
    <col min="15109" max="15111" width="8.28515625" style="112" customWidth="1"/>
    <col min="15112" max="15112" width="7" style="112" customWidth="1"/>
    <col min="15113" max="15113" width="8.28515625" style="112" customWidth="1"/>
    <col min="15114" max="15116" width="6" style="112" customWidth="1"/>
    <col min="15117" max="15117" width="5.140625" style="112" bestFit="1" customWidth="1"/>
    <col min="15118" max="15121" width="5.85546875" style="112" bestFit="1" customWidth="1"/>
    <col min="15122" max="15123" width="8.85546875" style="112" bestFit="1" customWidth="1"/>
    <col min="15124" max="15124" width="1" style="112" customWidth="1"/>
    <col min="15125" max="15361" width="7.5703125" style="112"/>
    <col min="15362" max="15362" width="4.28515625" style="112" customWidth="1"/>
    <col min="15363" max="15363" width="5" style="112" customWidth="1"/>
    <col min="15364" max="15364" width="10" style="112" customWidth="1"/>
    <col min="15365" max="15367" width="8.28515625" style="112" customWidth="1"/>
    <col min="15368" max="15368" width="7" style="112" customWidth="1"/>
    <col min="15369" max="15369" width="8.28515625" style="112" customWidth="1"/>
    <col min="15370" max="15372" width="6" style="112" customWidth="1"/>
    <col min="15373" max="15373" width="5.140625" style="112" bestFit="1" customWidth="1"/>
    <col min="15374" max="15377" width="5.85546875" style="112" bestFit="1" customWidth="1"/>
    <col min="15378" max="15379" width="8.85546875" style="112" bestFit="1" customWidth="1"/>
    <col min="15380" max="15380" width="1" style="112" customWidth="1"/>
    <col min="15381" max="15617" width="7.5703125" style="112"/>
    <col min="15618" max="15618" width="4.28515625" style="112" customWidth="1"/>
    <col min="15619" max="15619" width="5" style="112" customWidth="1"/>
    <col min="15620" max="15620" width="10" style="112" customWidth="1"/>
    <col min="15621" max="15623" width="8.28515625" style="112" customWidth="1"/>
    <col min="15624" max="15624" width="7" style="112" customWidth="1"/>
    <col min="15625" max="15625" width="8.28515625" style="112" customWidth="1"/>
    <col min="15626" max="15628" width="6" style="112" customWidth="1"/>
    <col min="15629" max="15629" width="5.140625" style="112" bestFit="1" customWidth="1"/>
    <col min="15630" max="15633" width="5.85546875" style="112" bestFit="1" customWidth="1"/>
    <col min="15634" max="15635" width="8.85546875" style="112" bestFit="1" customWidth="1"/>
    <col min="15636" max="15636" width="1" style="112" customWidth="1"/>
    <col min="15637" max="15873" width="7.5703125" style="112"/>
    <col min="15874" max="15874" width="4.28515625" style="112" customWidth="1"/>
    <col min="15875" max="15875" width="5" style="112" customWidth="1"/>
    <col min="15876" max="15876" width="10" style="112" customWidth="1"/>
    <col min="15877" max="15879" width="8.28515625" style="112" customWidth="1"/>
    <col min="15880" max="15880" width="7" style="112" customWidth="1"/>
    <col min="15881" max="15881" width="8.28515625" style="112" customWidth="1"/>
    <col min="15882" max="15884" width="6" style="112" customWidth="1"/>
    <col min="15885" max="15885" width="5.140625" style="112" bestFit="1" customWidth="1"/>
    <col min="15886" max="15889" width="5.85546875" style="112" bestFit="1" customWidth="1"/>
    <col min="15890" max="15891" width="8.85546875" style="112" bestFit="1" customWidth="1"/>
    <col min="15892" max="15892" width="1" style="112" customWidth="1"/>
    <col min="15893" max="16129" width="7.5703125" style="112"/>
    <col min="16130" max="16130" width="4.28515625" style="112" customWidth="1"/>
    <col min="16131" max="16131" width="5" style="112" customWidth="1"/>
    <col min="16132" max="16132" width="10" style="112" customWidth="1"/>
    <col min="16133" max="16135" width="8.28515625" style="112" customWidth="1"/>
    <col min="16136" max="16136" width="7" style="112" customWidth="1"/>
    <col min="16137" max="16137" width="8.28515625" style="112" customWidth="1"/>
    <col min="16138" max="16140" width="6" style="112" customWidth="1"/>
    <col min="16141" max="16141" width="5.140625" style="112" bestFit="1" customWidth="1"/>
    <col min="16142" max="16145" width="5.85546875" style="112" bestFit="1" customWidth="1"/>
    <col min="16146" max="16147" width="8.85546875" style="112" bestFit="1" customWidth="1"/>
    <col min="16148" max="16148" width="1" style="112" customWidth="1"/>
    <col min="16149" max="16384" width="7.5703125" style="112"/>
  </cols>
  <sheetData>
    <row r="1" spans="1:20" ht="14.25" customHeight="1" x14ac:dyDescent="0.15"/>
    <row r="2" spans="1:20" s="114" customFormat="1" ht="24.75" customHeight="1" x14ac:dyDescent="0.15">
      <c r="A2" s="360"/>
      <c r="B2" s="360"/>
      <c r="C2" s="360"/>
      <c r="D2" s="360"/>
      <c r="E2" s="360"/>
      <c r="F2" s="360"/>
      <c r="G2" s="360"/>
      <c r="H2" s="360"/>
      <c r="I2" s="360"/>
      <c r="J2" s="360"/>
      <c r="K2" s="360"/>
      <c r="L2" s="360"/>
      <c r="M2" s="360"/>
      <c r="N2" s="360"/>
      <c r="O2" s="360"/>
      <c r="P2" s="360"/>
      <c r="Q2" s="360"/>
      <c r="R2" s="360"/>
      <c r="S2" s="360"/>
    </row>
    <row r="3" spans="1:20" ht="17.25" customHeight="1" x14ac:dyDescent="0.15">
      <c r="A3" s="115" t="s">
        <v>270</v>
      </c>
    </row>
    <row r="4" spans="1:20" ht="6.75" customHeight="1" x14ac:dyDescent="0.15">
      <c r="A4" s="115"/>
    </row>
    <row r="5" spans="1:20" s="33" customFormat="1" ht="17.25" customHeight="1" thickBot="1" x14ac:dyDescent="0.2">
      <c r="A5" s="361" t="s">
        <v>238</v>
      </c>
      <c r="B5" s="362"/>
      <c r="C5" s="362"/>
      <c r="D5" s="362"/>
      <c r="E5" s="362"/>
      <c r="F5" s="362"/>
      <c r="G5" s="362"/>
      <c r="H5" s="362"/>
      <c r="I5" s="362"/>
      <c r="J5" s="362"/>
      <c r="K5" s="362"/>
      <c r="L5" s="362"/>
      <c r="M5" s="362"/>
      <c r="N5" s="362"/>
      <c r="O5" s="362"/>
      <c r="P5" s="362"/>
      <c r="Q5" s="362"/>
      <c r="R5" s="362"/>
      <c r="S5" s="362"/>
    </row>
    <row r="6" spans="1:20" s="120" customFormat="1" ht="17.25" customHeight="1" x14ac:dyDescent="0.15">
      <c r="A6" s="116"/>
      <c r="B6" s="116"/>
      <c r="C6" s="117"/>
      <c r="D6" s="363" t="s">
        <v>0</v>
      </c>
      <c r="E6" s="365" t="s">
        <v>1</v>
      </c>
      <c r="F6" s="365" t="s">
        <v>211</v>
      </c>
      <c r="G6" s="365" t="s">
        <v>2</v>
      </c>
      <c r="H6" s="380" t="s">
        <v>236</v>
      </c>
      <c r="I6" s="381"/>
      <c r="J6" s="381"/>
      <c r="K6" s="382"/>
      <c r="L6" s="363" t="s">
        <v>3</v>
      </c>
      <c r="M6" s="367" t="s">
        <v>4</v>
      </c>
      <c r="N6" s="370" t="s">
        <v>214</v>
      </c>
      <c r="O6" s="371"/>
      <c r="P6" s="371"/>
      <c r="Q6" s="377" t="s">
        <v>237</v>
      </c>
      <c r="R6" s="118"/>
      <c r="S6" s="187"/>
      <c r="T6" s="119"/>
    </row>
    <row r="7" spans="1:20" s="120" customFormat="1" ht="17.25" customHeight="1" x14ac:dyDescent="0.15">
      <c r="A7" s="119"/>
      <c r="B7" s="119"/>
      <c r="C7" s="121"/>
      <c r="D7" s="364"/>
      <c r="E7" s="366"/>
      <c r="F7" s="366"/>
      <c r="G7" s="366"/>
      <c r="H7" s="383"/>
      <c r="I7" s="384"/>
      <c r="J7" s="384"/>
      <c r="K7" s="385"/>
      <c r="L7" s="348"/>
      <c r="M7" s="368"/>
      <c r="N7" s="372" t="s">
        <v>5</v>
      </c>
      <c r="O7" s="373"/>
      <c r="P7" s="373"/>
      <c r="Q7" s="378"/>
      <c r="R7" s="122"/>
      <c r="S7" s="188"/>
      <c r="T7" s="119"/>
    </row>
    <row r="8" spans="1:20" s="120" customFormat="1" ht="17.25" customHeight="1" x14ac:dyDescent="0.15">
      <c r="A8" s="119"/>
      <c r="B8" s="119"/>
      <c r="C8" s="121"/>
      <c r="D8" s="364"/>
      <c r="E8" s="366"/>
      <c r="F8" s="366"/>
      <c r="G8" s="366"/>
      <c r="H8" s="348" t="s">
        <v>212</v>
      </c>
      <c r="I8" s="386" t="s">
        <v>213</v>
      </c>
      <c r="J8" s="351"/>
      <c r="K8" s="342" t="s">
        <v>217</v>
      </c>
      <c r="L8" s="348"/>
      <c r="M8" s="368"/>
      <c r="N8" s="374" t="s">
        <v>6</v>
      </c>
      <c r="O8" s="356" t="s">
        <v>227</v>
      </c>
      <c r="P8" s="345" t="s">
        <v>228</v>
      </c>
      <c r="Q8" s="378"/>
      <c r="R8" s="122" t="s">
        <v>7</v>
      </c>
      <c r="S8" s="188"/>
      <c r="T8" s="119"/>
    </row>
    <row r="9" spans="1:20" s="120" customFormat="1" ht="17.25" customHeight="1" x14ac:dyDescent="0.15">
      <c r="A9" s="119"/>
      <c r="B9" s="119"/>
      <c r="C9" s="121"/>
      <c r="D9" s="364"/>
      <c r="E9" s="366"/>
      <c r="F9" s="366"/>
      <c r="G9" s="366"/>
      <c r="H9" s="348"/>
      <c r="I9" s="386"/>
      <c r="J9" s="351"/>
      <c r="K9" s="343"/>
      <c r="L9" s="348"/>
      <c r="M9" s="368"/>
      <c r="N9" s="375"/>
      <c r="O9" s="357"/>
      <c r="P9" s="346"/>
      <c r="Q9" s="378"/>
      <c r="R9" s="122"/>
      <c r="S9" s="188" t="s">
        <v>12</v>
      </c>
      <c r="T9" s="119"/>
    </row>
    <row r="10" spans="1:20" s="120" customFormat="1" ht="17.25" customHeight="1" x14ac:dyDescent="0.15">
      <c r="A10" s="119" t="s">
        <v>13</v>
      </c>
      <c r="B10" s="119"/>
      <c r="C10" s="123" t="s">
        <v>6</v>
      </c>
      <c r="D10" s="364"/>
      <c r="E10" s="366"/>
      <c r="F10" s="366"/>
      <c r="G10" s="366"/>
      <c r="H10" s="348"/>
      <c r="I10" s="356" t="s">
        <v>215</v>
      </c>
      <c r="J10" s="387" t="s">
        <v>216</v>
      </c>
      <c r="K10" s="343"/>
      <c r="L10" s="348"/>
      <c r="M10" s="368"/>
      <c r="N10" s="375"/>
      <c r="O10" s="357"/>
      <c r="P10" s="346"/>
      <c r="Q10" s="378"/>
      <c r="R10" s="122" t="s">
        <v>14</v>
      </c>
      <c r="S10" s="188"/>
      <c r="T10" s="119"/>
    </row>
    <row r="11" spans="1:20" s="120" customFormat="1" ht="17.25" customHeight="1" x14ac:dyDescent="0.15">
      <c r="A11" s="119"/>
      <c r="B11" s="119"/>
      <c r="C11" s="121"/>
      <c r="D11" s="364"/>
      <c r="E11" s="366"/>
      <c r="F11" s="366"/>
      <c r="G11" s="366"/>
      <c r="H11" s="348"/>
      <c r="I11" s="357"/>
      <c r="J11" s="388"/>
      <c r="K11" s="343"/>
      <c r="L11" s="348"/>
      <c r="M11" s="368"/>
      <c r="N11" s="375"/>
      <c r="O11" s="357"/>
      <c r="P11" s="346"/>
      <c r="Q11" s="378"/>
      <c r="R11" s="122"/>
      <c r="S11" s="188"/>
      <c r="T11" s="119"/>
    </row>
    <row r="12" spans="1:20" s="120" customFormat="1" ht="24.75" customHeight="1" x14ac:dyDescent="0.15">
      <c r="A12" s="119"/>
      <c r="B12" s="119"/>
      <c r="C12" s="121"/>
      <c r="D12" s="364"/>
      <c r="E12" s="366"/>
      <c r="F12" s="366"/>
      <c r="G12" s="366"/>
      <c r="H12" s="348"/>
      <c r="I12" s="357"/>
      <c r="J12" s="388"/>
      <c r="K12" s="343"/>
      <c r="L12" s="348"/>
      <c r="M12" s="368"/>
      <c r="N12" s="375"/>
      <c r="O12" s="357"/>
      <c r="P12" s="346"/>
      <c r="Q12" s="378"/>
      <c r="R12" s="122"/>
      <c r="S12" s="188"/>
      <c r="T12" s="119"/>
    </row>
    <row r="13" spans="1:20" s="120" customFormat="1" ht="15" customHeight="1" thickBot="1" x14ac:dyDescent="0.2">
      <c r="A13" s="124"/>
      <c r="B13" s="124"/>
      <c r="C13" s="121"/>
      <c r="D13" s="125" t="s">
        <v>8</v>
      </c>
      <c r="E13" s="125" t="s">
        <v>9</v>
      </c>
      <c r="F13" s="125" t="s">
        <v>10</v>
      </c>
      <c r="G13" s="125" t="s">
        <v>11</v>
      </c>
      <c r="H13" s="349"/>
      <c r="I13" s="195"/>
      <c r="J13" s="194"/>
      <c r="K13" s="344"/>
      <c r="L13" s="349"/>
      <c r="M13" s="369"/>
      <c r="N13" s="376"/>
      <c r="O13" s="358"/>
      <c r="P13" s="347"/>
      <c r="Q13" s="379"/>
      <c r="R13" s="126" t="s">
        <v>15</v>
      </c>
      <c r="S13" s="189" t="s">
        <v>15</v>
      </c>
      <c r="T13" s="119"/>
    </row>
    <row r="14" spans="1:20" s="33" customFormat="1" ht="22.5" customHeight="1" x14ac:dyDescent="0.15">
      <c r="A14" s="354" t="s">
        <v>16</v>
      </c>
      <c r="B14" s="198" t="s">
        <v>16</v>
      </c>
      <c r="C14" s="101">
        <v>7089</v>
      </c>
      <c r="D14" s="89">
        <v>4220</v>
      </c>
      <c r="E14" s="90">
        <v>1055</v>
      </c>
      <c r="F14" s="89">
        <v>92</v>
      </c>
      <c r="G14" s="90">
        <v>17</v>
      </c>
      <c r="H14" s="89">
        <v>6</v>
      </c>
      <c r="I14" s="89">
        <v>1458</v>
      </c>
      <c r="J14" s="89">
        <v>19</v>
      </c>
      <c r="K14" s="90">
        <v>16</v>
      </c>
      <c r="L14" s="89">
        <v>206</v>
      </c>
      <c r="M14" s="90">
        <v>0</v>
      </c>
      <c r="N14" s="93">
        <v>1</v>
      </c>
      <c r="O14" s="161">
        <v>1</v>
      </c>
      <c r="P14" s="76">
        <v>0</v>
      </c>
      <c r="Q14" s="76">
        <v>0</v>
      </c>
      <c r="R14" s="184">
        <f>D14/C14*100</f>
        <v>59.528847510227109</v>
      </c>
      <c r="S14" s="190">
        <f>(H14+I14+N14+Q14)/C14*100</f>
        <v>20.665820284948509</v>
      </c>
      <c r="T14" s="32"/>
    </row>
    <row r="15" spans="1:20" s="33" customFormat="1" ht="22.5" customHeight="1" x14ac:dyDescent="0.15">
      <c r="A15" s="355"/>
      <c r="B15" s="125" t="s">
        <v>17</v>
      </c>
      <c r="C15" s="107">
        <v>3650</v>
      </c>
      <c r="D15" s="96">
        <v>2108</v>
      </c>
      <c r="E15" s="178">
        <v>413</v>
      </c>
      <c r="F15" s="96">
        <v>72</v>
      </c>
      <c r="G15" s="96">
        <v>15</v>
      </c>
      <c r="H15" s="96">
        <v>5</v>
      </c>
      <c r="I15" s="96">
        <v>899</v>
      </c>
      <c r="J15" s="96">
        <v>9</v>
      </c>
      <c r="K15" s="96">
        <v>7</v>
      </c>
      <c r="L15" s="96">
        <v>122</v>
      </c>
      <c r="M15" s="96">
        <v>0</v>
      </c>
      <c r="N15" s="179">
        <v>1</v>
      </c>
      <c r="O15" s="96">
        <v>1</v>
      </c>
      <c r="P15" s="78">
        <v>0</v>
      </c>
      <c r="Q15" s="78">
        <v>0</v>
      </c>
      <c r="R15" s="176">
        <f t="shared" ref="R15:R16" si="0">D15/C15*100</f>
        <v>57.753424657534246</v>
      </c>
      <c r="S15" s="191">
        <f>(H15+I15+N15+Q15)/C15*100</f>
        <v>24.794520547945208</v>
      </c>
      <c r="T15" s="32"/>
    </row>
    <row r="16" spans="1:20" s="33" customFormat="1" ht="22.5" customHeight="1" x14ac:dyDescent="0.15">
      <c r="A16" s="355"/>
      <c r="B16" s="125" t="s">
        <v>18</v>
      </c>
      <c r="C16" s="107">
        <v>3439</v>
      </c>
      <c r="D16" s="96">
        <v>2112</v>
      </c>
      <c r="E16" s="96">
        <v>642</v>
      </c>
      <c r="F16" s="96">
        <v>20</v>
      </c>
      <c r="G16" s="96">
        <v>2</v>
      </c>
      <c r="H16" s="96">
        <v>1</v>
      </c>
      <c r="I16" s="96">
        <v>559</v>
      </c>
      <c r="J16" s="96">
        <v>10</v>
      </c>
      <c r="K16" s="96">
        <v>9</v>
      </c>
      <c r="L16" s="96">
        <v>84</v>
      </c>
      <c r="M16" s="96">
        <v>0</v>
      </c>
      <c r="N16" s="180">
        <v>0</v>
      </c>
      <c r="O16" s="98">
        <v>0</v>
      </c>
      <c r="P16" s="85">
        <v>0</v>
      </c>
      <c r="Q16" s="85">
        <v>0</v>
      </c>
      <c r="R16" s="185">
        <f t="shared" si="0"/>
        <v>61.413201512067459</v>
      </c>
      <c r="S16" s="193">
        <f>(H16+I16+N16+Q16)/C16*100</f>
        <v>16.283803431230009</v>
      </c>
      <c r="T16" s="32"/>
    </row>
    <row r="17" spans="1:35" s="33" customFormat="1" ht="22.5" customHeight="1" x14ac:dyDescent="0.15">
      <c r="A17" s="350" t="s">
        <v>19</v>
      </c>
      <c r="B17" s="127" t="s">
        <v>16</v>
      </c>
      <c r="C17" s="181">
        <v>4813</v>
      </c>
      <c r="D17" s="205">
        <v>3535</v>
      </c>
      <c r="E17" s="205">
        <v>569</v>
      </c>
      <c r="F17" s="205">
        <v>83</v>
      </c>
      <c r="G17" s="205">
        <v>6</v>
      </c>
      <c r="H17" s="205">
        <v>3</v>
      </c>
      <c r="I17" s="205">
        <v>431</v>
      </c>
      <c r="J17" s="204">
        <v>19</v>
      </c>
      <c r="K17" s="205">
        <v>7</v>
      </c>
      <c r="L17" s="205">
        <v>160</v>
      </c>
      <c r="M17" s="205">
        <v>0</v>
      </c>
      <c r="N17" s="93">
        <v>0</v>
      </c>
      <c r="O17" s="202">
        <v>0</v>
      </c>
      <c r="P17" s="202">
        <v>0</v>
      </c>
      <c r="Q17" s="202">
        <v>0</v>
      </c>
      <c r="R17" s="186">
        <f>D17/C17*100</f>
        <v>73.446914606274674</v>
      </c>
      <c r="S17" s="192">
        <f t="shared" ref="S17:S46" si="1">(H17+I17+N17+Q17)/C17*100</f>
        <v>9.0172449615624348</v>
      </c>
      <c r="T17" s="32"/>
    </row>
    <row r="18" spans="1:35" s="33" customFormat="1" ht="22.5" customHeight="1" x14ac:dyDescent="0.15">
      <c r="A18" s="351"/>
      <c r="B18" s="125" t="s">
        <v>17</v>
      </c>
      <c r="C18" s="107">
        <v>2522</v>
      </c>
      <c r="D18" s="78">
        <v>1839</v>
      </c>
      <c r="E18" s="78">
        <v>217</v>
      </c>
      <c r="F18" s="78">
        <v>67</v>
      </c>
      <c r="G18" s="78">
        <v>5</v>
      </c>
      <c r="H18" s="78">
        <v>2</v>
      </c>
      <c r="I18" s="78">
        <v>271</v>
      </c>
      <c r="J18" s="78">
        <v>9</v>
      </c>
      <c r="K18" s="78">
        <v>4</v>
      </c>
      <c r="L18" s="78">
        <v>108</v>
      </c>
      <c r="M18" s="78">
        <v>0</v>
      </c>
      <c r="N18" s="179">
        <v>0</v>
      </c>
      <c r="O18" s="78">
        <v>0</v>
      </c>
      <c r="P18" s="78">
        <v>0</v>
      </c>
      <c r="Q18" s="78">
        <v>0</v>
      </c>
      <c r="R18" s="176">
        <f t="shared" ref="R18:R19" si="2">D18/C18*100</f>
        <v>72.918318794607444</v>
      </c>
      <c r="S18" s="191">
        <f t="shared" si="1"/>
        <v>10.824742268041238</v>
      </c>
      <c r="T18" s="32"/>
    </row>
    <row r="19" spans="1:35" s="33" customFormat="1" ht="22.5" customHeight="1" x14ac:dyDescent="0.15">
      <c r="A19" s="352"/>
      <c r="B19" s="128" t="s">
        <v>18</v>
      </c>
      <c r="C19" s="100">
        <v>2291</v>
      </c>
      <c r="D19" s="85">
        <v>1696</v>
      </c>
      <c r="E19" s="85">
        <v>352</v>
      </c>
      <c r="F19" s="85">
        <v>16</v>
      </c>
      <c r="G19" s="85">
        <v>1</v>
      </c>
      <c r="H19" s="85">
        <v>1</v>
      </c>
      <c r="I19" s="85">
        <v>160</v>
      </c>
      <c r="J19" s="85">
        <v>10</v>
      </c>
      <c r="K19" s="85">
        <v>3</v>
      </c>
      <c r="L19" s="85">
        <v>52</v>
      </c>
      <c r="M19" s="85">
        <v>0</v>
      </c>
      <c r="N19" s="180">
        <v>0</v>
      </c>
      <c r="O19" s="85">
        <v>0</v>
      </c>
      <c r="P19" s="85">
        <v>0</v>
      </c>
      <c r="Q19" s="85">
        <v>0</v>
      </c>
      <c r="R19" s="182">
        <f t="shared" si="2"/>
        <v>74.028808380619822</v>
      </c>
      <c r="S19" s="193">
        <f t="shared" si="1"/>
        <v>7.0274989087734605</v>
      </c>
      <c r="T19" s="32"/>
    </row>
    <row r="20" spans="1:35" s="33" customFormat="1" ht="22.5" customHeight="1" x14ac:dyDescent="0.15">
      <c r="A20" s="353" t="s">
        <v>20</v>
      </c>
      <c r="B20" s="198" t="s">
        <v>16</v>
      </c>
      <c r="C20" s="88">
        <v>226</v>
      </c>
      <c r="D20" s="161">
        <v>32</v>
      </c>
      <c r="E20" s="161">
        <v>52</v>
      </c>
      <c r="F20" s="161">
        <v>1</v>
      </c>
      <c r="G20" s="161">
        <v>2</v>
      </c>
      <c r="H20" s="161">
        <v>0</v>
      </c>
      <c r="I20" s="161">
        <v>134</v>
      </c>
      <c r="J20" s="161">
        <v>0</v>
      </c>
      <c r="K20" s="161">
        <v>0</v>
      </c>
      <c r="L20" s="161">
        <v>5</v>
      </c>
      <c r="M20" s="161">
        <v>0</v>
      </c>
      <c r="N20" s="93">
        <v>0</v>
      </c>
      <c r="O20" s="202">
        <v>0</v>
      </c>
      <c r="P20" s="202">
        <v>0</v>
      </c>
      <c r="Q20" s="202">
        <v>0</v>
      </c>
      <c r="R20" s="186">
        <f>D20/C20*100</f>
        <v>14.159292035398231</v>
      </c>
      <c r="S20" s="192">
        <f t="shared" si="1"/>
        <v>59.292035398230091</v>
      </c>
      <c r="T20" s="32"/>
    </row>
    <row r="21" spans="1:35" s="33" customFormat="1" ht="22.5" customHeight="1" x14ac:dyDescent="0.15">
      <c r="A21" s="351"/>
      <c r="B21" s="125" t="s">
        <v>17</v>
      </c>
      <c r="C21" s="92">
        <v>110</v>
      </c>
      <c r="D21" s="78">
        <v>14</v>
      </c>
      <c r="E21" s="78">
        <v>20</v>
      </c>
      <c r="F21" s="78">
        <v>1</v>
      </c>
      <c r="G21" s="78">
        <v>1</v>
      </c>
      <c r="H21" s="78">
        <v>0</v>
      </c>
      <c r="I21" s="78">
        <v>73</v>
      </c>
      <c r="J21" s="78">
        <v>0</v>
      </c>
      <c r="K21" s="78">
        <v>0</v>
      </c>
      <c r="L21" s="78">
        <v>1</v>
      </c>
      <c r="M21" s="78">
        <v>0</v>
      </c>
      <c r="N21" s="179">
        <v>0</v>
      </c>
      <c r="O21" s="78">
        <v>0</v>
      </c>
      <c r="P21" s="78">
        <v>0</v>
      </c>
      <c r="Q21" s="78">
        <v>0</v>
      </c>
      <c r="R21" s="176">
        <f t="shared" ref="R21:R22" si="3">D21/C21*100</f>
        <v>12.727272727272727</v>
      </c>
      <c r="S21" s="191">
        <f>(H21+I21+N21+Q21)/C21*100</f>
        <v>66.363636363636374</v>
      </c>
      <c r="T21" s="32"/>
    </row>
    <row r="22" spans="1:35" s="33" customFormat="1" ht="22.5" customHeight="1" x14ac:dyDescent="0.15">
      <c r="A22" s="351"/>
      <c r="B22" s="125" t="s">
        <v>18</v>
      </c>
      <c r="C22" s="92">
        <v>116</v>
      </c>
      <c r="D22" s="78">
        <v>18</v>
      </c>
      <c r="E22" s="78">
        <v>32</v>
      </c>
      <c r="F22" s="78">
        <v>0</v>
      </c>
      <c r="G22" s="78">
        <v>1</v>
      </c>
      <c r="H22" s="78">
        <v>0</v>
      </c>
      <c r="I22" s="78">
        <v>61</v>
      </c>
      <c r="J22" s="78">
        <v>0</v>
      </c>
      <c r="K22" s="78">
        <v>0</v>
      </c>
      <c r="L22" s="78">
        <v>4</v>
      </c>
      <c r="M22" s="78">
        <v>0</v>
      </c>
      <c r="N22" s="180">
        <v>0</v>
      </c>
      <c r="O22" s="85">
        <v>0</v>
      </c>
      <c r="P22" s="85">
        <v>0</v>
      </c>
      <c r="Q22" s="85">
        <v>0</v>
      </c>
      <c r="R22" s="182">
        <f t="shared" si="3"/>
        <v>15.517241379310345</v>
      </c>
      <c r="S22" s="193">
        <f t="shared" si="1"/>
        <v>52.586206896551722</v>
      </c>
      <c r="T22" s="32"/>
      <c r="V22" s="43"/>
      <c r="W22" s="43"/>
      <c r="X22" s="43"/>
      <c r="Y22" s="43"/>
      <c r="Z22" s="43"/>
      <c r="AA22" s="43"/>
      <c r="AB22" s="43"/>
      <c r="AC22" s="43"/>
      <c r="AD22" s="43"/>
      <c r="AE22" s="43"/>
      <c r="AF22" s="43"/>
      <c r="AG22" s="43"/>
      <c r="AH22" s="43"/>
      <c r="AI22" s="43"/>
    </row>
    <row r="23" spans="1:35" s="33" customFormat="1" ht="22.5" customHeight="1" x14ac:dyDescent="0.15">
      <c r="A23" s="350" t="s">
        <v>21</v>
      </c>
      <c r="B23" s="222" t="s">
        <v>16</v>
      </c>
      <c r="C23" s="181">
        <v>623</v>
      </c>
      <c r="D23" s="205">
        <v>94</v>
      </c>
      <c r="E23" s="205">
        <v>89</v>
      </c>
      <c r="F23" s="205">
        <v>1</v>
      </c>
      <c r="G23" s="205">
        <v>3</v>
      </c>
      <c r="H23" s="205">
        <v>1</v>
      </c>
      <c r="I23" s="205">
        <v>427</v>
      </c>
      <c r="J23" s="205">
        <v>0</v>
      </c>
      <c r="K23" s="205">
        <v>4</v>
      </c>
      <c r="L23" s="205">
        <v>4</v>
      </c>
      <c r="M23" s="205">
        <v>0</v>
      </c>
      <c r="N23" s="93">
        <v>1</v>
      </c>
      <c r="O23" s="202">
        <v>1</v>
      </c>
      <c r="P23" s="202">
        <v>0</v>
      </c>
      <c r="Q23" s="202">
        <v>0</v>
      </c>
      <c r="R23" s="186">
        <f>D23/C23*100</f>
        <v>15.08828250401284</v>
      </c>
      <c r="S23" s="192">
        <f t="shared" si="1"/>
        <v>68.860353130016051</v>
      </c>
      <c r="T23" s="32"/>
    </row>
    <row r="24" spans="1:35" s="33" customFormat="1" ht="22.5" customHeight="1" x14ac:dyDescent="0.15">
      <c r="A24" s="351"/>
      <c r="B24" s="125" t="s">
        <v>17</v>
      </c>
      <c r="C24" s="107">
        <v>564</v>
      </c>
      <c r="D24" s="78">
        <v>82</v>
      </c>
      <c r="E24" s="78">
        <v>75</v>
      </c>
      <c r="F24" s="78">
        <v>1</v>
      </c>
      <c r="G24" s="78">
        <v>3</v>
      </c>
      <c r="H24" s="78">
        <v>1</v>
      </c>
      <c r="I24" s="78">
        <v>398</v>
      </c>
      <c r="J24" s="78">
        <v>0</v>
      </c>
      <c r="K24" s="78">
        <v>3</v>
      </c>
      <c r="L24" s="78">
        <v>1</v>
      </c>
      <c r="M24" s="78">
        <v>0</v>
      </c>
      <c r="N24" s="179">
        <v>1</v>
      </c>
      <c r="O24" s="78">
        <v>1</v>
      </c>
      <c r="P24" s="78">
        <v>0</v>
      </c>
      <c r="Q24" s="78">
        <v>0</v>
      </c>
      <c r="R24" s="176">
        <f t="shared" ref="R24:R25" si="4">D24/C24*100</f>
        <v>14.539007092198581</v>
      </c>
      <c r="S24" s="191">
        <f t="shared" si="1"/>
        <v>70.921985815602838</v>
      </c>
      <c r="T24" s="32"/>
    </row>
    <row r="25" spans="1:35" s="33" customFormat="1" ht="22.5" customHeight="1" x14ac:dyDescent="0.15">
      <c r="A25" s="352"/>
      <c r="B25" s="128" t="s">
        <v>18</v>
      </c>
      <c r="C25" s="100">
        <v>59</v>
      </c>
      <c r="D25" s="85">
        <v>12</v>
      </c>
      <c r="E25" s="85">
        <v>14</v>
      </c>
      <c r="F25" s="85">
        <v>0</v>
      </c>
      <c r="G25" s="85">
        <v>0</v>
      </c>
      <c r="H25" s="85">
        <v>0</v>
      </c>
      <c r="I25" s="85">
        <v>29</v>
      </c>
      <c r="J25" s="85">
        <v>0</v>
      </c>
      <c r="K25" s="85">
        <v>1</v>
      </c>
      <c r="L25" s="85">
        <v>3</v>
      </c>
      <c r="M25" s="85">
        <v>0</v>
      </c>
      <c r="N25" s="180">
        <v>0</v>
      </c>
      <c r="O25" s="85">
        <v>0</v>
      </c>
      <c r="P25" s="85">
        <v>0</v>
      </c>
      <c r="Q25" s="85">
        <v>0</v>
      </c>
      <c r="R25" s="182">
        <f t="shared" si="4"/>
        <v>20.33898305084746</v>
      </c>
      <c r="S25" s="193">
        <f t="shared" si="1"/>
        <v>49.152542372881356</v>
      </c>
      <c r="T25" s="32"/>
    </row>
    <row r="26" spans="1:35" s="33" customFormat="1" ht="22.5" customHeight="1" x14ac:dyDescent="0.15">
      <c r="A26" s="353" t="s">
        <v>22</v>
      </c>
      <c r="B26" s="198" t="s">
        <v>16</v>
      </c>
      <c r="C26" s="88">
        <v>741</v>
      </c>
      <c r="D26" s="161">
        <v>281</v>
      </c>
      <c r="E26" s="161">
        <v>193</v>
      </c>
      <c r="F26" s="161">
        <v>1</v>
      </c>
      <c r="G26" s="161">
        <v>1</v>
      </c>
      <c r="H26" s="161">
        <v>0</v>
      </c>
      <c r="I26" s="161">
        <v>254</v>
      </c>
      <c r="J26" s="161">
        <v>0</v>
      </c>
      <c r="K26" s="161">
        <v>1</v>
      </c>
      <c r="L26" s="161">
        <v>10</v>
      </c>
      <c r="M26" s="161">
        <v>0</v>
      </c>
      <c r="N26" s="81">
        <v>0</v>
      </c>
      <c r="O26" s="161">
        <v>0</v>
      </c>
      <c r="P26" s="202">
        <v>0</v>
      </c>
      <c r="Q26" s="202">
        <v>0</v>
      </c>
      <c r="R26" s="186">
        <f>D26/C26*100</f>
        <v>37.921727395411608</v>
      </c>
      <c r="S26" s="192">
        <f t="shared" si="1"/>
        <v>34.278002699055335</v>
      </c>
      <c r="T26" s="32"/>
      <c r="V26" s="43"/>
      <c r="W26" s="43"/>
      <c r="X26" s="43"/>
      <c r="Y26" s="43"/>
      <c r="Z26" s="43"/>
      <c r="AA26" s="43"/>
      <c r="AB26" s="43"/>
      <c r="AC26" s="43"/>
      <c r="AD26" s="43"/>
      <c r="AE26" s="43"/>
      <c r="AF26" s="43"/>
      <c r="AG26" s="43"/>
      <c r="AH26" s="43"/>
      <c r="AI26" s="43"/>
    </row>
    <row r="27" spans="1:35" s="33" customFormat="1" ht="22.5" customHeight="1" x14ac:dyDescent="0.15">
      <c r="A27" s="351"/>
      <c r="B27" s="125" t="s">
        <v>17</v>
      </c>
      <c r="C27" s="92">
        <v>232</v>
      </c>
      <c r="D27" s="78">
        <v>92</v>
      </c>
      <c r="E27" s="78">
        <v>52</v>
      </c>
      <c r="F27" s="78">
        <v>0</v>
      </c>
      <c r="G27" s="78">
        <v>1</v>
      </c>
      <c r="H27" s="78">
        <v>0</v>
      </c>
      <c r="I27" s="78">
        <v>83</v>
      </c>
      <c r="J27" s="78">
        <v>0</v>
      </c>
      <c r="K27" s="78">
        <v>0</v>
      </c>
      <c r="L27" s="78">
        <v>4</v>
      </c>
      <c r="M27" s="78">
        <v>0</v>
      </c>
      <c r="N27" s="179">
        <v>0</v>
      </c>
      <c r="O27" s="78">
        <v>0</v>
      </c>
      <c r="P27" s="78">
        <v>0</v>
      </c>
      <c r="Q27" s="78">
        <v>0</v>
      </c>
      <c r="R27" s="176">
        <f t="shared" ref="R27:R28" si="5">D27/C27*100</f>
        <v>39.655172413793103</v>
      </c>
      <c r="S27" s="191">
        <f t="shared" si="1"/>
        <v>35.775862068965516</v>
      </c>
      <c r="T27" s="32"/>
    </row>
    <row r="28" spans="1:35" s="33" customFormat="1" ht="22.5" customHeight="1" x14ac:dyDescent="0.15">
      <c r="A28" s="351"/>
      <c r="B28" s="125" t="s">
        <v>18</v>
      </c>
      <c r="C28" s="92">
        <v>509</v>
      </c>
      <c r="D28" s="78">
        <v>189</v>
      </c>
      <c r="E28" s="78">
        <v>141</v>
      </c>
      <c r="F28" s="78">
        <v>1</v>
      </c>
      <c r="G28" s="78">
        <v>0</v>
      </c>
      <c r="H28" s="78">
        <v>0</v>
      </c>
      <c r="I28" s="78">
        <v>171</v>
      </c>
      <c r="J28" s="78">
        <v>0</v>
      </c>
      <c r="K28" s="78">
        <v>1</v>
      </c>
      <c r="L28" s="78">
        <v>6</v>
      </c>
      <c r="M28" s="78">
        <v>0</v>
      </c>
      <c r="N28" s="180">
        <v>0</v>
      </c>
      <c r="O28" s="98">
        <v>0</v>
      </c>
      <c r="P28" s="85">
        <v>0</v>
      </c>
      <c r="Q28" s="85">
        <v>0</v>
      </c>
      <c r="R28" s="185">
        <f t="shared" si="5"/>
        <v>37.131630648330059</v>
      </c>
      <c r="S28" s="193">
        <f t="shared" si="1"/>
        <v>33.595284872298627</v>
      </c>
      <c r="T28" s="32"/>
    </row>
    <row r="29" spans="1:35" s="33" customFormat="1" ht="22.5" customHeight="1" x14ac:dyDescent="0.15">
      <c r="A29" s="350" t="s">
        <v>23</v>
      </c>
      <c r="B29" s="127" t="s">
        <v>16</v>
      </c>
      <c r="C29" s="223">
        <v>56</v>
      </c>
      <c r="D29" s="224">
        <v>20</v>
      </c>
      <c r="E29" s="224">
        <v>17</v>
      </c>
      <c r="F29" s="224">
        <v>0</v>
      </c>
      <c r="G29" s="224">
        <v>4</v>
      </c>
      <c r="H29" s="224">
        <v>0</v>
      </c>
      <c r="I29" s="224">
        <v>15</v>
      </c>
      <c r="J29" s="224">
        <v>0</v>
      </c>
      <c r="K29" s="224">
        <v>0</v>
      </c>
      <c r="L29" s="224">
        <v>0</v>
      </c>
      <c r="M29" s="224">
        <v>0</v>
      </c>
      <c r="N29" s="225">
        <v>0</v>
      </c>
      <c r="O29" s="226">
        <v>0</v>
      </c>
      <c r="P29" s="226">
        <v>0</v>
      </c>
      <c r="Q29" s="226">
        <v>0</v>
      </c>
      <c r="R29" s="227">
        <f>D29/C29*100</f>
        <v>35.714285714285715</v>
      </c>
      <c r="S29" s="228">
        <f t="shared" si="1"/>
        <v>26.785714285714285</v>
      </c>
      <c r="T29" s="32"/>
    </row>
    <row r="30" spans="1:35" s="33" customFormat="1" ht="22.5" customHeight="1" x14ac:dyDescent="0.15">
      <c r="A30" s="351"/>
      <c r="B30" s="125" t="s">
        <v>17</v>
      </c>
      <c r="C30" s="229">
        <v>34</v>
      </c>
      <c r="D30" s="230">
        <v>14</v>
      </c>
      <c r="E30" s="230">
        <v>8</v>
      </c>
      <c r="F30" s="230">
        <v>0</v>
      </c>
      <c r="G30" s="230">
        <v>4</v>
      </c>
      <c r="H30" s="230">
        <v>0</v>
      </c>
      <c r="I30" s="230">
        <v>8</v>
      </c>
      <c r="J30" s="230">
        <v>0</v>
      </c>
      <c r="K30" s="230">
        <v>0</v>
      </c>
      <c r="L30" s="230">
        <v>0</v>
      </c>
      <c r="M30" s="230">
        <v>0</v>
      </c>
      <c r="N30" s="231">
        <v>0</v>
      </c>
      <c r="O30" s="230">
        <v>0</v>
      </c>
      <c r="P30" s="230">
        <v>0</v>
      </c>
      <c r="Q30" s="230">
        <v>0</v>
      </c>
      <c r="R30" s="232">
        <f t="shared" ref="R30:R31" si="6">D30/C30*100</f>
        <v>41.17647058823529</v>
      </c>
      <c r="S30" s="233">
        <f t="shared" si="1"/>
        <v>23.52941176470588</v>
      </c>
      <c r="T30" s="32"/>
    </row>
    <row r="31" spans="1:35" s="33" customFormat="1" ht="22.5" customHeight="1" x14ac:dyDescent="0.15">
      <c r="A31" s="352"/>
      <c r="B31" s="128" t="s">
        <v>18</v>
      </c>
      <c r="C31" s="234">
        <v>22</v>
      </c>
      <c r="D31" s="235">
        <v>6</v>
      </c>
      <c r="E31" s="235">
        <v>9</v>
      </c>
      <c r="F31" s="235">
        <v>0</v>
      </c>
      <c r="G31" s="235">
        <v>0</v>
      </c>
      <c r="H31" s="235">
        <v>0</v>
      </c>
      <c r="I31" s="235">
        <v>7</v>
      </c>
      <c r="J31" s="235">
        <v>0</v>
      </c>
      <c r="K31" s="235">
        <v>0</v>
      </c>
      <c r="L31" s="235">
        <v>0</v>
      </c>
      <c r="M31" s="235">
        <v>0</v>
      </c>
      <c r="N31" s="236">
        <v>0</v>
      </c>
      <c r="O31" s="235">
        <v>0</v>
      </c>
      <c r="P31" s="235">
        <v>0</v>
      </c>
      <c r="Q31" s="235">
        <v>0</v>
      </c>
      <c r="R31" s="237">
        <f t="shared" si="6"/>
        <v>27.27272727272727</v>
      </c>
      <c r="S31" s="238">
        <f t="shared" si="1"/>
        <v>31.818181818181817</v>
      </c>
      <c r="T31" s="32"/>
    </row>
    <row r="32" spans="1:35" s="33" customFormat="1" ht="22.5" customHeight="1" x14ac:dyDescent="0.15">
      <c r="A32" s="353" t="s">
        <v>24</v>
      </c>
      <c r="B32" s="198" t="s">
        <v>16</v>
      </c>
      <c r="C32" s="239">
        <v>172</v>
      </c>
      <c r="D32" s="240">
        <v>31</v>
      </c>
      <c r="E32" s="240">
        <v>57</v>
      </c>
      <c r="F32" s="240">
        <v>1</v>
      </c>
      <c r="G32" s="240">
        <v>0</v>
      </c>
      <c r="H32" s="240">
        <v>1</v>
      </c>
      <c r="I32" s="240">
        <v>78</v>
      </c>
      <c r="J32" s="240">
        <v>0</v>
      </c>
      <c r="K32" s="240">
        <v>0</v>
      </c>
      <c r="L32" s="240">
        <v>4</v>
      </c>
      <c r="M32" s="240">
        <v>0</v>
      </c>
      <c r="N32" s="225">
        <v>0</v>
      </c>
      <c r="O32" s="226">
        <v>0</v>
      </c>
      <c r="P32" s="226">
        <v>0</v>
      </c>
      <c r="Q32" s="226">
        <v>0</v>
      </c>
      <c r="R32" s="227">
        <f>D32/C32*100</f>
        <v>18.023255813953487</v>
      </c>
      <c r="S32" s="228">
        <f t="shared" si="1"/>
        <v>45.930232558139537</v>
      </c>
      <c r="T32" s="32"/>
    </row>
    <row r="33" spans="1:20" s="33" customFormat="1" ht="22.5" customHeight="1" x14ac:dyDescent="0.15">
      <c r="A33" s="351"/>
      <c r="B33" s="125" t="s">
        <v>17</v>
      </c>
      <c r="C33" s="241">
        <v>32</v>
      </c>
      <c r="D33" s="230">
        <v>3</v>
      </c>
      <c r="E33" s="230">
        <v>6</v>
      </c>
      <c r="F33" s="230">
        <v>0</v>
      </c>
      <c r="G33" s="230">
        <v>0</v>
      </c>
      <c r="H33" s="230">
        <v>1</v>
      </c>
      <c r="I33" s="230">
        <v>22</v>
      </c>
      <c r="J33" s="230">
        <v>0</v>
      </c>
      <c r="K33" s="230">
        <v>0</v>
      </c>
      <c r="L33" s="230">
        <v>0</v>
      </c>
      <c r="M33" s="230">
        <v>0</v>
      </c>
      <c r="N33" s="231">
        <v>0</v>
      </c>
      <c r="O33" s="230">
        <v>0</v>
      </c>
      <c r="P33" s="230">
        <v>0</v>
      </c>
      <c r="Q33" s="230">
        <v>0</v>
      </c>
      <c r="R33" s="232">
        <f t="shared" ref="R33:R34" si="7">D33/C33*100</f>
        <v>9.375</v>
      </c>
      <c r="S33" s="233">
        <f t="shared" si="1"/>
        <v>71.875</v>
      </c>
      <c r="T33" s="32"/>
    </row>
    <row r="34" spans="1:20" s="33" customFormat="1" ht="22.5" customHeight="1" x14ac:dyDescent="0.15">
      <c r="A34" s="351"/>
      <c r="B34" s="125" t="s">
        <v>18</v>
      </c>
      <c r="C34" s="241">
        <v>140</v>
      </c>
      <c r="D34" s="230">
        <v>28</v>
      </c>
      <c r="E34" s="230">
        <v>51</v>
      </c>
      <c r="F34" s="230">
        <v>1</v>
      </c>
      <c r="G34" s="230">
        <v>0</v>
      </c>
      <c r="H34" s="230">
        <v>0</v>
      </c>
      <c r="I34" s="230">
        <v>56</v>
      </c>
      <c r="J34" s="230">
        <v>0</v>
      </c>
      <c r="K34" s="230">
        <v>0</v>
      </c>
      <c r="L34" s="230">
        <v>4</v>
      </c>
      <c r="M34" s="230">
        <v>0</v>
      </c>
      <c r="N34" s="236">
        <v>0</v>
      </c>
      <c r="O34" s="235">
        <v>0</v>
      </c>
      <c r="P34" s="235">
        <v>0</v>
      </c>
      <c r="Q34" s="235">
        <v>0</v>
      </c>
      <c r="R34" s="237">
        <f t="shared" si="7"/>
        <v>20</v>
      </c>
      <c r="S34" s="238">
        <f t="shared" si="1"/>
        <v>40</v>
      </c>
      <c r="T34" s="32"/>
    </row>
    <row r="35" spans="1:20" s="33" customFormat="1" ht="22.5" customHeight="1" x14ac:dyDescent="0.15">
      <c r="A35" s="350" t="s">
        <v>25</v>
      </c>
      <c r="B35" s="127" t="s">
        <v>16</v>
      </c>
      <c r="C35" s="223">
        <v>44</v>
      </c>
      <c r="D35" s="224">
        <v>43</v>
      </c>
      <c r="E35" s="224">
        <v>0</v>
      </c>
      <c r="F35" s="224">
        <v>0</v>
      </c>
      <c r="G35" s="224">
        <v>0</v>
      </c>
      <c r="H35" s="224">
        <v>0</v>
      </c>
      <c r="I35" s="224">
        <v>0</v>
      </c>
      <c r="J35" s="224">
        <v>0</v>
      </c>
      <c r="K35" s="224">
        <v>0</v>
      </c>
      <c r="L35" s="224">
        <v>1</v>
      </c>
      <c r="M35" s="224">
        <v>0</v>
      </c>
      <c r="N35" s="225">
        <v>0</v>
      </c>
      <c r="O35" s="226">
        <v>0</v>
      </c>
      <c r="P35" s="226">
        <v>0</v>
      </c>
      <c r="Q35" s="226">
        <v>0</v>
      </c>
      <c r="R35" s="227">
        <f>D35/C35*100</f>
        <v>97.727272727272734</v>
      </c>
      <c r="S35" s="228">
        <f t="shared" si="1"/>
        <v>0</v>
      </c>
      <c r="T35" s="32"/>
    </row>
    <row r="36" spans="1:20" s="33" customFormat="1" ht="22.5" customHeight="1" x14ac:dyDescent="0.15">
      <c r="A36" s="351"/>
      <c r="B36" s="125" t="s">
        <v>17</v>
      </c>
      <c r="C36" s="229">
        <v>1</v>
      </c>
      <c r="D36" s="230">
        <v>0</v>
      </c>
      <c r="E36" s="230">
        <v>0</v>
      </c>
      <c r="F36" s="230">
        <v>0</v>
      </c>
      <c r="G36" s="230">
        <v>0</v>
      </c>
      <c r="H36" s="230">
        <v>0</v>
      </c>
      <c r="I36" s="230">
        <v>0</v>
      </c>
      <c r="J36" s="230">
        <v>0</v>
      </c>
      <c r="K36" s="230">
        <v>0</v>
      </c>
      <c r="L36" s="230">
        <v>1</v>
      </c>
      <c r="M36" s="230">
        <v>0</v>
      </c>
      <c r="N36" s="231">
        <v>0</v>
      </c>
      <c r="O36" s="230">
        <v>0</v>
      </c>
      <c r="P36" s="230">
        <v>0</v>
      </c>
      <c r="Q36" s="230">
        <v>0</v>
      </c>
      <c r="R36" s="232">
        <v>0</v>
      </c>
      <c r="S36" s="233">
        <v>0</v>
      </c>
      <c r="T36" s="32"/>
    </row>
    <row r="37" spans="1:20" s="33" customFormat="1" ht="22.5" customHeight="1" x14ac:dyDescent="0.15">
      <c r="A37" s="352"/>
      <c r="B37" s="125" t="s">
        <v>18</v>
      </c>
      <c r="C37" s="234">
        <v>43</v>
      </c>
      <c r="D37" s="235">
        <v>43</v>
      </c>
      <c r="E37" s="235">
        <v>0</v>
      </c>
      <c r="F37" s="235">
        <v>0</v>
      </c>
      <c r="G37" s="235">
        <v>0</v>
      </c>
      <c r="H37" s="235">
        <v>0</v>
      </c>
      <c r="I37" s="235">
        <v>0</v>
      </c>
      <c r="J37" s="235">
        <v>0</v>
      </c>
      <c r="K37" s="235">
        <v>0</v>
      </c>
      <c r="L37" s="235">
        <v>0</v>
      </c>
      <c r="M37" s="235">
        <v>0</v>
      </c>
      <c r="N37" s="236">
        <v>0</v>
      </c>
      <c r="O37" s="235">
        <v>0</v>
      </c>
      <c r="P37" s="235">
        <v>0</v>
      </c>
      <c r="Q37" s="235">
        <v>0</v>
      </c>
      <c r="R37" s="237">
        <f t="shared" ref="R37" si="8">D37/C37*100</f>
        <v>100</v>
      </c>
      <c r="S37" s="238">
        <f t="shared" si="1"/>
        <v>0</v>
      </c>
      <c r="T37" s="32"/>
    </row>
    <row r="38" spans="1:20" s="33" customFormat="1" ht="22.5" customHeight="1" x14ac:dyDescent="0.15">
      <c r="A38" s="350" t="s">
        <v>26</v>
      </c>
      <c r="B38" s="127" t="s">
        <v>16</v>
      </c>
      <c r="C38" s="242">
        <v>23</v>
      </c>
      <c r="D38" s="224">
        <v>2</v>
      </c>
      <c r="E38" s="224">
        <v>7</v>
      </c>
      <c r="F38" s="224">
        <v>0</v>
      </c>
      <c r="G38" s="224">
        <v>0</v>
      </c>
      <c r="H38" s="224">
        <v>0</v>
      </c>
      <c r="I38" s="224">
        <v>14</v>
      </c>
      <c r="J38" s="224">
        <v>0</v>
      </c>
      <c r="K38" s="224">
        <v>0</v>
      </c>
      <c r="L38" s="224">
        <v>0</v>
      </c>
      <c r="M38" s="224">
        <v>0</v>
      </c>
      <c r="N38" s="225">
        <v>0</v>
      </c>
      <c r="O38" s="226">
        <v>0</v>
      </c>
      <c r="P38" s="226">
        <v>0</v>
      </c>
      <c r="Q38" s="226">
        <v>0</v>
      </c>
      <c r="R38" s="227">
        <f>D38/C38*100</f>
        <v>8.695652173913043</v>
      </c>
      <c r="S38" s="228">
        <f t="shared" si="1"/>
        <v>60.869565217391312</v>
      </c>
      <c r="T38" s="32"/>
    </row>
    <row r="39" spans="1:20" s="33" customFormat="1" ht="22.5" customHeight="1" x14ac:dyDescent="0.15">
      <c r="A39" s="351"/>
      <c r="B39" s="125" t="s">
        <v>17</v>
      </c>
      <c r="C39" s="241">
        <v>3</v>
      </c>
      <c r="D39" s="230">
        <v>0</v>
      </c>
      <c r="E39" s="230">
        <v>1</v>
      </c>
      <c r="F39" s="230">
        <v>0</v>
      </c>
      <c r="G39" s="230">
        <v>0</v>
      </c>
      <c r="H39" s="230">
        <v>0</v>
      </c>
      <c r="I39" s="230">
        <v>2</v>
      </c>
      <c r="J39" s="230">
        <v>0</v>
      </c>
      <c r="K39" s="230">
        <v>0</v>
      </c>
      <c r="L39" s="230">
        <v>0</v>
      </c>
      <c r="M39" s="230">
        <v>0</v>
      </c>
      <c r="N39" s="231">
        <v>0</v>
      </c>
      <c r="O39" s="230">
        <v>0</v>
      </c>
      <c r="P39" s="230">
        <v>0</v>
      </c>
      <c r="Q39" s="230">
        <v>0</v>
      </c>
      <c r="R39" s="232">
        <f t="shared" ref="R39:R40" si="9">D39/C39*100</f>
        <v>0</v>
      </c>
      <c r="S39" s="233">
        <f t="shared" si="1"/>
        <v>66.666666666666657</v>
      </c>
      <c r="T39" s="32"/>
    </row>
    <row r="40" spans="1:20" s="33" customFormat="1" ht="22.5" customHeight="1" x14ac:dyDescent="0.15">
      <c r="A40" s="352"/>
      <c r="B40" s="128" t="s">
        <v>18</v>
      </c>
      <c r="C40" s="243">
        <v>20</v>
      </c>
      <c r="D40" s="235">
        <v>2</v>
      </c>
      <c r="E40" s="235">
        <v>6</v>
      </c>
      <c r="F40" s="235">
        <v>0</v>
      </c>
      <c r="G40" s="235">
        <v>0</v>
      </c>
      <c r="H40" s="235">
        <v>0</v>
      </c>
      <c r="I40" s="235">
        <v>12</v>
      </c>
      <c r="J40" s="235">
        <v>0</v>
      </c>
      <c r="K40" s="235">
        <v>0</v>
      </c>
      <c r="L40" s="235">
        <v>0</v>
      </c>
      <c r="M40" s="235">
        <v>0</v>
      </c>
      <c r="N40" s="236">
        <v>0</v>
      </c>
      <c r="O40" s="235">
        <v>0</v>
      </c>
      <c r="P40" s="235">
        <v>0</v>
      </c>
      <c r="Q40" s="235">
        <v>0</v>
      </c>
      <c r="R40" s="237">
        <f t="shared" si="9"/>
        <v>10</v>
      </c>
      <c r="S40" s="238">
        <f t="shared" si="1"/>
        <v>60</v>
      </c>
      <c r="T40" s="32"/>
    </row>
    <row r="41" spans="1:20" s="33" customFormat="1" ht="22.5" customHeight="1" x14ac:dyDescent="0.15">
      <c r="A41" s="350" t="s">
        <v>27</v>
      </c>
      <c r="B41" s="127" t="s">
        <v>16</v>
      </c>
      <c r="C41" s="242">
        <v>200</v>
      </c>
      <c r="D41" s="224">
        <v>145</v>
      </c>
      <c r="E41" s="224">
        <v>21</v>
      </c>
      <c r="F41" s="224">
        <v>4</v>
      </c>
      <c r="G41" s="224">
        <v>0</v>
      </c>
      <c r="H41" s="224">
        <v>0</v>
      </c>
      <c r="I41" s="224">
        <v>21</v>
      </c>
      <c r="J41" s="224">
        <v>0</v>
      </c>
      <c r="K41" s="224">
        <v>3</v>
      </c>
      <c r="L41" s="224">
        <v>6</v>
      </c>
      <c r="M41" s="224">
        <v>0</v>
      </c>
      <c r="N41" s="225">
        <v>0</v>
      </c>
      <c r="O41" s="226">
        <v>0</v>
      </c>
      <c r="P41" s="226">
        <v>0</v>
      </c>
      <c r="Q41" s="226">
        <v>0</v>
      </c>
      <c r="R41" s="227">
        <f>D41/C41*100</f>
        <v>72.5</v>
      </c>
      <c r="S41" s="228">
        <f t="shared" si="1"/>
        <v>10.5</v>
      </c>
      <c r="T41" s="32"/>
    </row>
    <row r="42" spans="1:20" s="33" customFormat="1" ht="22.5" customHeight="1" x14ac:dyDescent="0.15">
      <c r="A42" s="351"/>
      <c r="B42" s="125" t="s">
        <v>17</v>
      </c>
      <c r="C42" s="241">
        <v>72</v>
      </c>
      <c r="D42" s="230">
        <v>58</v>
      </c>
      <c r="E42" s="230">
        <v>5</v>
      </c>
      <c r="F42" s="230">
        <v>3</v>
      </c>
      <c r="G42" s="230">
        <v>0</v>
      </c>
      <c r="H42" s="230">
        <v>0</v>
      </c>
      <c r="I42" s="230">
        <v>5</v>
      </c>
      <c r="J42" s="230">
        <v>0</v>
      </c>
      <c r="K42" s="230">
        <v>0</v>
      </c>
      <c r="L42" s="230">
        <v>1</v>
      </c>
      <c r="M42" s="230">
        <v>0</v>
      </c>
      <c r="N42" s="231">
        <v>0</v>
      </c>
      <c r="O42" s="230">
        <v>0</v>
      </c>
      <c r="P42" s="230">
        <v>0</v>
      </c>
      <c r="Q42" s="230">
        <v>0</v>
      </c>
      <c r="R42" s="232">
        <f t="shared" ref="R42:R43" si="10">D42/C42*100</f>
        <v>80.555555555555557</v>
      </c>
      <c r="S42" s="233">
        <f t="shared" si="1"/>
        <v>6.9444444444444446</v>
      </c>
      <c r="T42" s="32"/>
    </row>
    <row r="43" spans="1:20" s="33" customFormat="1" ht="22.5" customHeight="1" x14ac:dyDescent="0.15">
      <c r="A43" s="352"/>
      <c r="B43" s="128" t="s">
        <v>18</v>
      </c>
      <c r="C43" s="97">
        <v>128</v>
      </c>
      <c r="D43" s="85">
        <v>87</v>
      </c>
      <c r="E43" s="85">
        <v>16</v>
      </c>
      <c r="F43" s="85">
        <v>1</v>
      </c>
      <c r="G43" s="85">
        <v>0</v>
      </c>
      <c r="H43" s="85">
        <v>0</v>
      </c>
      <c r="I43" s="85">
        <v>16</v>
      </c>
      <c r="J43" s="85">
        <v>0</v>
      </c>
      <c r="K43" s="85">
        <v>3</v>
      </c>
      <c r="L43" s="85">
        <v>5</v>
      </c>
      <c r="M43" s="85">
        <v>0</v>
      </c>
      <c r="N43" s="180">
        <v>0</v>
      </c>
      <c r="O43" s="85">
        <v>0</v>
      </c>
      <c r="P43" s="85">
        <v>0</v>
      </c>
      <c r="Q43" s="85">
        <v>0</v>
      </c>
      <c r="R43" s="182">
        <f t="shared" si="10"/>
        <v>67.96875</v>
      </c>
      <c r="S43" s="193">
        <f t="shared" si="1"/>
        <v>12.5</v>
      </c>
      <c r="T43" s="32"/>
    </row>
    <row r="44" spans="1:20" s="33" customFormat="1" ht="22.5" customHeight="1" x14ac:dyDescent="0.15">
      <c r="A44" s="353" t="s">
        <v>28</v>
      </c>
      <c r="B44" s="198" t="s">
        <v>16</v>
      </c>
      <c r="C44" s="244">
        <v>191</v>
      </c>
      <c r="D44" s="240">
        <v>37</v>
      </c>
      <c r="E44" s="240">
        <v>50</v>
      </c>
      <c r="F44" s="240">
        <v>1</v>
      </c>
      <c r="G44" s="224">
        <v>1</v>
      </c>
      <c r="H44" s="240">
        <v>1</v>
      </c>
      <c r="I44" s="240">
        <v>84</v>
      </c>
      <c r="J44" s="240">
        <v>0</v>
      </c>
      <c r="K44" s="240">
        <v>1</v>
      </c>
      <c r="L44" s="240">
        <v>16</v>
      </c>
      <c r="M44" s="240">
        <v>0</v>
      </c>
      <c r="N44" s="225">
        <v>0</v>
      </c>
      <c r="O44" s="226">
        <v>0</v>
      </c>
      <c r="P44" s="226">
        <v>0</v>
      </c>
      <c r="Q44" s="226">
        <v>0</v>
      </c>
      <c r="R44" s="227">
        <f>D44/C44*100</f>
        <v>19.3717277486911</v>
      </c>
      <c r="S44" s="228">
        <f t="shared" si="1"/>
        <v>44.502617801047123</v>
      </c>
      <c r="T44" s="32"/>
    </row>
    <row r="45" spans="1:20" s="33" customFormat="1" ht="22.5" customHeight="1" x14ac:dyDescent="0.15">
      <c r="A45" s="351"/>
      <c r="B45" s="125" t="s">
        <v>17</v>
      </c>
      <c r="C45" s="229">
        <v>80</v>
      </c>
      <c r="D45" s="230">
        <v>6</v>
      </c>
      <c r="E45" s="230">
        <v>29</v>
      </c>
      <c r="F45" s="230">
        <v>0</v>
      </c>
      <c r="G45" s="230">
        <v>1</v>
      </c>
      <c r="H45" s="230">
        <v>1</v>
      </c>
      <c r="I45" s="230">
        <v>37</v>
      </c>
      <c r="J45" s="230">
        <v>0</v>
      </c>
      <c r="K45" s="230">
        <v>0</v>
      </c>
      <c r="L45" s="230">
        <v>6</v>
      </c>
      <c r="M45" s="230">
        <v>0</v>
      </c>
      <c r="N45" s="231">
        <v>0</v>
      </c>
      <c r="O45" s="230">
        <v>0</v>
      </c>
      <c r="P45" s="230">
        <v>0</v>
      </c>
      <c r="Q45" s="230">
        <v>0</v>
      </c>
      <c r="R45" s="232">
        <f t="shared" ref="R45:R46" si="11">D45/C45*100</f>
        <v>7.5</v>
      </c>
      <c r="S45" s="233">
        <f t="shared" si="1"/>
        <v>47.5</v>
      </c>
      <c r="T45" s="32"/>
    </row>
    <row r="46" spans="1:20" s="33" customFormat="1" ht="22.5" customHeight="1" thickBot="1" x14ac:dyDescent="0.2">
      <c r="A46" s="359"/>
      <c r="B46" s="129" t="s">
        <v>18</v>
      </c>
      <c r="C46" s="245">
        <v>111</v>
      </c>
      <c r="D46" s="246">
        <v>31</v>
      </c>
      <c r="E46" s="246">
        <v>21</v>
      </c>
      <c r="F46" s="246">
        <v>1</v>
      </c>
      <c r="G46" s="247">
        <v>0</v>
      </c>
      <c r="H46" s="246">
        <v>0</v>
      </c>
      <c r="I46" s="246">
        <v>47</v>
      </c>
      <c r="J46" s="246">
        <v>0</v>
      </c>
      <c r="K46" s="246">
        <v>1</v>
      </c>
      <c r="L46" s="246">
        <v>10</v>
      </c>
      <c r="M46" s="246">
        <v>0</v>
      </c>
      <c r="N46" s="248">
        <v>0</v>
      </c>
      <c r="O46" s="246">
        <v>0</v>
      </c>
      <c r="P46" s="246">
        <v>0</v>
      </c>
      <c r="Q46" s="246">
        <v>0</v>
      </c>
      <c r="R46" s="249">
        <f t="shared" si="11"/>
        <v>27.927927927927925</v>
      </c>
      <c r="S46" s="250">
        <f t="shared" si="1"/>
        <v>42.342342342342342</v>
      </c>
      <c r="T46" s="32"/>
    </row>
    <row r="47" spans="1:20" ht="17.25" customHeight="1" x14ac:dyDescent="0.15">
      <c r="A47" s="111" t="s">
        <v>230</v>
      </c>
      <c r="R47" s="130"/>
      <c r="S47" s="130"/>
    </row>
    <row r="48" spans="1:20" ht="17.25" customHeight="1" x14ac:dyDescent="0.15">
      <c r="A48" s="111" t="s">
        <v>235</v>
      </c>
    </row>
    <row r="49" spans="1:1" ht="17.25" customHeight="1" x14ac:dyDescent="0.15">
      <c r="A49" s="111" t="s">
        <v>231</v>
      </c>
    </row>
    <row r="50" spans="1:1" ht="17.25" customHeight="1" x14ac:dyDescent="0.15">
      <c r="A50" s="111" t="s">
        <v>232</v>
      </c>
    </row>
    <row r="52" spans="1:1" ht="17.25" customHeight="1" x14ac:dyDescent="0.15">
      <c r="A52" s="111" t="s">
        <v>233</v>
      </c>
    </row>
    <row r="53" spans="1:1" ht="17.25" customHeight="1" x14ac:dyDescent="0.15">
      <c r="A53" s="111" t="s">
        <v>234</v>
      </c>
    </row>
  </sheetData>
  <mergeCells count="31">
    <mergeCell ref="A2:S2"/>
    <mergeCell ref="A5:S5"/>
    <mergeCell ref="D6:D12"/>
    <mergeCell ref="E6:E12"/>
    <mergeCell ref="F6:F12"/>
    <mergeCell ref="G6:G12"/>
    <mergeCell ref="L6:L13"/>
    <mergeCell ref="M6:M13"/>
    <mergeCell ref="N6:P6"/>
    <mergeCell ref="N7:P7"/>
    <mergeCell ref="N8:N13"/>
    <mergeCell ref="Q6:Q13"/>
    <mergeCell ref="H6:K7"/>
    <mergeCell ref="I8:J9"/>
    <mergeCell ref="I10:I12"/>
    <mergeCell ref="J10:J12"/>
    <mergeCell ref="A44:A46"/>
    <mergeCell ref="A23:A25"/>
    <mergeCell ref="A26:A28"/>
    <mergeCell ref="A29:A31"/>
    <mergeCell ref="A32:A34"/>
    <mergeCell ref="A35:A37"/>
    <mergeCell ref="A38:A40"/>
    <mergeCell ref="K8:K13"/>
    <mergeCell ref="P8:P13"/>
    <mergeCell ref="H8:H13"/>
    <mergeCell ref="A41:A43"/>
    <mergeCell ref="A20:A22"/>
    <mergeCell ref="A14:A16"/>
    <mergeCell ref="A17:A19"/>
    <mergeCell ref="O8:O13"/>
  </mergeCells>
  <phoneticPr fontId="3"/>
  <pageMargins left="0.43307086614173229" right="0.35433070866141736" top="0.78740157480314965" bottom="0.59055118110236227" header="0.51181102362204722" footer="0.51181102362204722"/>
  <pageSetup paperSize="9" scale="73" firstPageNumber="110" fitToWidth="0" fitToHeight="0" orientation="portrait" useFirstPageNumber="1" r:id="rId1"/>
  <headerFooter scaleWithDoc="0" alignWithMargins="0">
    <oddHeader>&amp;L&amp;11卒業後・高校</oddHeader>
    <oddFooter>&amp;C&amp;"+,標準"-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U55"/>
  <sheetViews>
    <sheetView view="pageBreakPreview" topLeftCell="A13" zoomScaleNormal="100" zoomScaleSheetLayoutView="100" workbookViewId="0">
      <selection activeCell="Z38" sqref="Z38"/>
    </sheetView>
  </sheetViews>
  <sheetFormatPr defaultColWidth="7.5703125" defaultRowHeight="17.25" customHeight="1" x14ac:dyDescent="0.15"/>
  <cols>
    <col min="1" max="1" width="5.5703125" style="1" customWidth="1"/>
    <col min="2" max="2" width="6.7109375" style="1" bestFit="1" customWidth="1"/>
    <col min="3" max="26" width="5.140625" style="1" customWidth="1"/>
    <col min="27" max="32" width="4.5703125" style="1" customWidth="1"/>
    <col min="33" max="33" width="6.140625" style="1" customWidth="1"/>
    <col min="34" max="34" width="4.5703125" style="1" customWidth="1"/>
    <col min="35" max="35" width="6.140625" style="1" customWidth="1"/>
    <col min="36" max="256" width="7.5703125" style="1"/>
    <col min="257" max="257" width="5.5703125" style="1" customWidth="1"/>
    <col min="258" max="258" width="6.7109375" style="1" bestFit="1" customWidth="1"/>
    <col min="259" max="282" width="5.140625" style="1" customWidth="1"/>
    <col min="283" max="288" width="4.5703125" style="1" customWidth="1"/>
    <col min="289" max="289" width="6.140625" style="1" customWidth="1"/>
    <col min="290" max="290" width="4.5703125" style="1" customWidth="1"/>
    <col min="291" max="291" width="6.140625" style="1" customWidth="1"/>
    <col min="292" max="512" width="7.5703125" style="1"/>
    <col min="513" max="513" width="5.5703125" style="1" customWidth="1"/>
    <col min="514" max="514" width="6.7109375" style="1" bestFit="1" customWidth="1"/>
    <col min="515" max="538" width="5.140625" style="1" customWidth="1"/>
    <col min="539" max="544" width="4.5703125" style="1" customWidth="1"/>
    <col min="545" max="545" width="6.140625" style="1" customWidth="1"/>
    <col min="546" max="546" width="4.5703125" style="1" customWidth="1"/>
    <col min="547" max="547" width="6.140625" style="1" customWidth="1"/>
    <col min="548" max="768" width="7.5703125" style="1"/>
    <col min="769" max="769" width="5.5703125" style="1" customWidth="1"/>
    <col min="770" max="770" width="6.7109375" style="1" bestFit="1" customWidth="1"/>
    <col min="771" max="794" width="5.140625" style="1" customWidth="1"/>
    <col min="795" max="800" width="4.5703125" style="1" customWidth="1"/>
    <col min="801" max="801" width="6.140625" style="1" customWidth="1"/>
    <col min="802" max="802" width="4.5703125" style="1" customWidth="1"/>
    <col min="803" max="803" width="6.140625" style="1" customWidth="1"/>
    <col min="804" max="1024" width="7.5703125" style="1"/>
    <col min="1025" max="1025" width="5.5703125" style="1" customWidth="1"/>
    <col min="1026" max="1026" width="6.7109375" style="1" bestFit="1" customWidth="1"/>
    <col min="1027" max="1050" width="5.140625" style="1" customWidth="1"/>
    <col min="1051" max="1056" width="4.5703125" style="1" customWidth="1"/>
    <col min="1057" max="1057" width="6.140625" style="1" customWidth="1"/>
    <col min="1058" max="1058" width="4.5703125" style="1" customWidth="1"/>
    <col min="1059" max="1059" width="6.140625" style="1" customWidth="1"/>
    <col min="1060" max="1280" width="7.5703125" style="1"/>
    <col min="1281" max="1281" width="5.5703125" style="1" customWidth="1"/>
    <col min="1282" max="1282" width="6.7109375" style="1" bestFit="1" customWidth="1"/>
    <col min="1283" max="1306" width="5.140625" style="1" customWidth="1"/>
    <col min="1307" max="1312" width="4.5703125" style="1" customWidth="1"/>
    <col min="1313" max="1313" width="6.140625" style="1" customWidth="1"/>
    <col min="1314" max="1314" width="4.5703125" style="1" customWidth="1"/>
    <col min="1315" max="1315" width="6.140625" style="1" customWidth="1"/>
    <col min="1316" max="1536" width="7.5703125" style="1"/>
    <col min="1537" max="1537" width="5.5703125" style="1" customWidth="1"/>
    <col min="1538" max="1538" width="6.7109375" style="1" bestFit="1" customWidth="1"/>
    <col min="1539" max="1562" width="5.140625" style="1" customWidth="1"/>
    <col min="1563" max="1568" width="4.5703125" style="1" customWidth="1"/>
    <col min="1569" max="1569" width="6.140625" style="1" customWidth="1"/>
    <col min="1570" max="1570" width="4.5703125" style="1" customWidth="1"/>
    <col min="1571" max="1571" width="6.140625" style="1" customWidth="1"/>
    <col min="1572" max="1792" width="7.5703125" style="1"/>
    <col min="1793" max="1793" width="5.5703125" style="1" customWidth="1"/>
    <col min="1794" max="1794" width="6.7109375" style="1" bestFit="1" customWidth="1"/>
    <col min="1795" max="1818" width="5.140625" style="1" customWidth="1"/>
    <col min="1819" max="1824" width="4.5703125" style="1" customWidth="1"/>
    <col min="1825" max="1825" width="6.140625" style="1" customWidth="1"/>
    <col min="1826" max="1826" width="4.5703125" style="1" customWidth="1"/>
    <col min="1827" max="1827" width="6.140625" style="1" customWidth="1"/>
    <col min="1828" max="2048" width="7.5703125" style="1"/>
    <col min="2049" max="2049" width="5.5703125" style="1" customWidth="1"/>
    <col min="2050" max="2050" width="6.7109375" style="1" bestFit="1" customWidth="1"/>
    <col min="2051" max="2074" width="5.140625" style="1" customWidth="1"/>
    <col min="2075" max="2080" width="4.5703125" style="1" customWidth="1"/>
    <col min="2081" max="2081" width="6.140625" style="1" customWidth="1"/>
    <col min="2082" max="2082" width="4.5703125" style="1" customWidth="1"/>
    <col min="2083" max="2083" width="6.140625" style="1" customWidth="1"/>
    <col min="2084" max="2304" width="7.5703125" style="1"/>
    <col min="2305" max="2305" width="5.5703125" style="1" customWidth="1"/>
    <col min="2306" max="2306" width="6.7109375" style="1" bestFit="1" customWidth="1"/>
    <col min="2307" max="2330" width="5.140625" style="1" customWidth="1"/>
    <col min="2331" max="2336" width="4.5703125" style="1" customWidth="1"/>
    <col min="2337" max="2337" width="6.140625" style="1" customWidth="1"/>
    <col min="2338" max="2338" width="4.5703125" style="1" customWidth="1"/>
    <col min="2339" max="2339" width="6.140625" style="1" customWidth="1"/>
    <col min="2340" max="2560" width="7.5703125" style="1"/>
    <col min="2561" max="2561" width="5.5703125" style="1" customWidth="1"/>
    <col min="2562" max="2562" width="6.7109375" style="1" bestFit="1" customWidth="1"/>
    <col min="2563" max="2586" width="5.140625" style="1" customWidth="1"/>
    <col min="2587" max="2592" width="4.5703125" style="1" customWidth="1"/>
    <col min="2593" max="2593" width="6.140625" style="1" customWidth="1"/>
    <col min="2594" max="2594" width="4.5703125" style="1" customWidth="1"/>
    <col min="2595" max="2595" width="6.140625" style="1" customWidth="1"/>
    <col min="2596" max="2816" width="7.5703125" style="1"/>
    <col min="2817" max="2817" width="5.5703125" style="1" customWidth="1"/>
    <col min="2818" max="2818" width="6.7109375" style="1" bestFit="1" customWidth="1"/>
    <col min="2819" max="2842" width="5.140625" style="1" customWidth="1"/>
    <col min="2843" max="2848" width="4.5703125" style="1" customWidth="1"/>
    <col min="2849" max="2849" width="6.140625" style="1" customWidth="1"/>
    <col min="2850" max="2850" width="4.5703125" style="1" customWidth="1"/>
    <col min="2851" max="2851" width="6.140625" style="1" customWidth="1"/>
    <col min="2852" max="3072" width="7.5703125" style="1"/>
    <col min="3073" max="3073" width="5.5703125" style="1" customWidth="1"/>
    <col min="3074" max="3074" width="6.7109375" style="1" bestFit="1" customWidth="1"/>
    <col min="3075" max="3098" width="5.140625" style="1" customWidth="1"/>
    <col min="3099" max="3104" width="4.5703125" style="1" customWidth="1"/>
    <col min="3105" max="3105" width="6.140625" style="1" customWidth="1"/>
    <col min="3106" max="3106" width="4.5703125" style="1" customWidth="1"/>
    <col min="3107" max="3107" width="6.140625" style="1" customWidth="1"/>
    <col min="3108" max="3328" width="7.5703125" style="1"/>
    <col min="3329" max="3329" width="5.5703125" style="1" customWidth="1"/>
    <col min="3330" max="3330" width="6.7109375" style="1" bestFit="1" customWidth="1"/>
    <col min="3331" max="3354" width="5.140625" style="1" customWidth="1"/>
    <col min="3355" max="3360" width="4.5703125" style="1" customWidth="1"/>
    <col min="3361" max="3361" width="6.140625" style="1" customWidth="1"/>
    <col min="3362" max="3362" width="4.5703125" style="1" customWidth="1"/>
    <col min="3363" max="3363" width="6.140625" style="1" customWidth="1"/>
    <col min="3364" max="3584" width="7.5703125" style="1"/>
    <col min="3585" max="3585" width="5.5703125" style="1" customWidth="1"/>
    <col min="3586" max="3586" width="6.7109375" style="1" bestFit="1" customWidth="1"/>
    <col min="3587" max="3610" width="5.140625" style="1" customWidth="1"/>
    <col min="3611" max="3616" width="4.5703125" style="1" customWidth="1"/>
    <col min="3617" max="3617" width="6.140625" style="1" customWidth="1"/>
    <col min="3618" max="3618" width="4.5703125" style="1" customWidth="1"/>
    <col min="3619" max="3619" width="6.140625" style="1" customWidth="1"/>
    <col min="3620" max="3840" width="7.5703125" style="1"/>
    <col min="3841" max="3841" width="5.5703125" style="1" customWidth="1"/>
    <col min="3842" max="3842" width="6.7109375" style="1" bestFit="1" customWidth="1"/>
    <col min="3843" max="3866" width="5.140625" style="1" customWidth="1"/>
    <col min="3867" max="3872" width="4.5703125" style="1" customWidth="1"/>
    <col min="3873" max="3873" width="6.140625" style="1" customWidth="1"/>
    <col min="3874" max="3874" width="4.5703125" style="1" customWidth="1"/>
    <col min="3875" max="3875" width="6.140625" style="1" customWidth="1"/>
    <col min="3876" max="4096" width="7.5703125" style="1"/>
    <col min="4097" max="4097" width="5.5703125" style="1" customWidth="1"/>
    <col min="4098" max="4098" width="6.7109375" style="1" bestFit="1" customWidth="1"/>
    <col min="4099" max="4122" width="5.140625" style="1" customWidth="1"/>
    <col min="4123" max="4128" width="4.5703125" style="1" customWidth="1"/>
    <col min="4129" max="4129" width="6.140625" style="1" customWidth="1"/>
    <col min="4130" max="4130" width="4.5703125" style="1" customWidth="1"/>
    <col min="4131" max="4131" width="6.140625" style="1" customWidth="1"/>
    <col min="4132" max="4352" width="7.5703125" style="1"/>
    <col min="4353" max="4353" width="5.5703125" style="1" customWidth="1"/>
    <col min="4354" max="4354" width="6.7109375" style="1" bestFit="1" customWidth="1"/>
    <col min="4355" max="4378" width="5.140625" style="1" customWidth="1"/>
    <col min="4379" max="4384" width="4.5703125" style="1" customWidth="1"/>
    <col min="4385" max="4385" width="6.140625" style="1" customWidth="1"/>
    <col min="4386" max="4386" width="4.5703125" style="1" customWidth="1"/>
    <col min="4387" max="4387" width="6.140625" style="1" customWidth="1"/>
    <col min="4388" max="4608" width="7.5703125" style="1"/>
    <col min="4609" max="4609" width="5.5703125" style="1" customWidth="1"/>
    <col min="4610" max="4610" width="6.7109375" style="1" bestFit="1" customWidth="1"/>
    <col min="4611" max="4634" width="5.140625" style="1" customWidth="1"/>
    <col min="4635" max="4640" width="4.5703125" style="1" customWidth="1"/>
    <col min="4641" max="4641" width="6.140625" style="1" customWidth="1"/>
    <col min="4642" max="4642" width="4.5703125" style="1" customWidth="1"/>
    <col min="4643" max="4643" width="6.140625" style="1" customWidth="1"/>
    <col min="4644" max="4864" width="7.5703125" style="1"/>
    <col min="4865" max="4865" width="5.5703125" style="1" customWidth="1"/>
    <col min="4866" max="4866" width="6.7109375" style="1" bestFit="1" customWidth="1"/>
    <col min="4867" max="4890" width="5.140625" style="1" customWidth="1"/>
    <col min="4891" max="4896" width="4.5703125" style="1" customWidth="1"/>
    <col min="4897" max="4897" width="6.140625" style="1" customWidth="1"/>
    <col min="4898" max="4898" width="4.5703125" style="1" customWidth="1"/>
    <col min="4899" max="4899" width="6.140625" style="1" customWidth="1"/>
    <col min="4900" max="5120" width="7.5703125" style="1"/>
    <col min="5121" max="5121" width="5.5703125" style="1" customWidth="1"/>
    <col min="5122" max="5122" width="6.7109375" style="1" bestFit="1" customWidth="1"/>
    <col min="5123" max="5146" width="5.140625" style="1" customWidth="1"/>
    <col min="5147" max="5152" width="4.5703125" style="1" customWidth="1"/>
    <col min="5153" max="5153" width="6.140625" style="1" customWidth="1"/>
    <col min="5154" max="5154" width="4.5703125" style="1" customWidth="1"/>
    <col min="5155" max="5155" width="6.140625" style="1" customWidth="1"/>
    <col min="5156" max="5376" width="7.5703125" style="1"/>
    <col min="5377" max="5377" width="5.5703125" style="1" customWidth="1"/>
    <col min="5378" max="5378" width="6.7109375" style="1" bestFit="1" customWidth="1"/>
    <col min="5379" max="5402" width="5.140625" style="1" customWidth="1"/>
    <col min="5403" max="5408" width="4.5703125" style="1" customWidth="1"/>
    <col min="5409" max="5409" width="6.140625" style="1" customWidth="1"/>
    <col min="5410" max="5410" width="4.5703125" style="1" customWidth="1"/>
    <col min="5411" max="5411" width="6.140625" style="1" customWidth="1"/>
    <col min="5412" max="5632" width="7.5703125" style="1"/>
    <col min="5633" max="5633" width="5.5703125" style="1" customWidth="1"/>
    <col min="5634" max="5634" width="6.7109375" style="1" bestFit="1" customWidth="1"/>
    <col min="5635" max="5658" width="5.140625" style="1" customWidth="1"/>
    <col min="5659" max="5664" width="4.5703125" style="1" customWidth="1"/>
    <col min="5665" max="5665" width="6.140625" style="1" customWidth="1"/>
    <col min="5666" max="5666" width="4.5703125" style="1" customWidth="1"/>
    <col min="5667" max="5667" width="6.140625" style="1" customWidth="1"/>
    <col min="5668" max="5888" width="7.5703125" style="1"/>
    <col min="5889" max="5889" width="5.5703125" style="1" customWidth="1"/>
    <col min="5890" max="5890" width="6.7109375" style="1" bestFit="1" customWidth="1"/>
    <col min="5891" max="5914" width="5.140625" style="1" customWidth="1"/>
    <col min="5915" max="5920" width="4.5703125" style="1" customWidth="1"/>
    <col min="5921" max="5921" width="6.140625" style="1" customWidth="1"/>
    <col min="5922" max="5922" width="4.5703125" style="1" customWidth="1"/>
    <col min="5923" max="5923" width="6.140625" style="1" customWidth="1"/>
    <col min="5924" max="6144" width="7.5703125" style="1"/>
    <col min="6145" max="6145" width="5.5703125" style="1" customWidth="1"/>
    <col min="6146" max="6146" width="6.7109375" style="1" bestFit="1" customWidth="1"/>
    <col min="6147" max="6170" width="5.140625" style="1" customWidth="1"/>
    <col min="6171" max="6176" width="4.5703125" style="1" customWidth="1"/>
    <col min="6177" max="6177" width="6.140625" style="1" customWidth="1"/>
    <col min="6178" max="6178" width="4.5703125" style="1" customWidth="1"/>
    <col min="6179" max="6179" width="6.140625" style="1" customWidth="1"/>
    <col min="6180" max="6400" width="7.5703125" style="1"/>
    <col min="6401" max="6401" width="5.5703125" style="1" customWidth="1"/>
    <col min="6402" max="6402" width="6.7109375" style="1" bestFit="1" customWidth="1"/>
    <col min="6403" max="6426" width="5.140625" style="1" customWidth="1"/>
    <col min="6427" max="6432" width="4.5703125" style="1" customWidth="1"/>
    <col min="6433" max="6433" width="6.140625" style="1" customWidth="1"/>
    <col min="6434" max="6434" width="4.5703125" style="1" customWidth="1"/>
    <col min="6435" max="6435" width="6.140625" style="1" customWidth="1"/>
    <col min="6436" max="6656" width="7.5703125" style="1"/>
    <col min="6657" max="6657" width="5.5703125" style="1" customWidth="1"/>
    <col min="6658" max="6658" width="6.7109375" style="1" bestFit="1" customWidth="1"/>
    <col min="6659" max="6682" width="5.140625" style="1" customWidth="1"/>
    <col min="6683" max="6688" width="4.5703125" style="1" customWidth="1"/>
    <col min="6689" max="6689" width="6.140625" style="1" customWidth="1"/>
    <col min="6690" max="6690" width="4.5703125" style="1" customWidth="1"/>
    <col min="6691" max="6691" width="6.140625" style="1" customWidth="1"/>
    <col min="6692" max="6912" width="7.5703125" style="1"/>
    <col min="6913" max="6913" width="5.5703125" style="1" customWidth="1"/>
    <col min="6914" max="6914" width="6.7109375" style="1" bestFit="1" customWidth="1"/>
    <col min="6915" max="6938" width="5.140625" style="1" customWidth="1"/>
    <col min="6939" max="6944" width="4.5703125" style="1" customWidth="1"/>
    <col min="6945" max="6945" width="6.140625" style="1" customWidth="1"/>
    <col min="6946" max="6946" width="4.5703125" style="1" customWidth="1"/>
    <col min="6947" max="6947" width="6.140625" style="1" customWidth="1"/>
    <col min="6948" max="7168" width="7.5703125" style="1"/>
    <col min="7169" max="7169" width="5.5703125" style="1" customWidth="1"/>
    <col min="7170" max="7170" width="6.7109375" style="1" bestFit="1" customWidth="1"/>
    <col min="7171" max="7194" width="5.140625" style="1" customWidth="1"/>
    <col min="7195" max="7200" width="4.5703125" style="1" customWidth="1"/>
    <col min="7201" max="7201" width="6.140625" style="1" customWidth="1"/>
    <col min="7202" max="7202" width="4.5703125" style="1" customWidth="1"/>
    <col min="7203" max="7203" width="6.140625" style="1" customWidth="1"/>
    <col min="7204" max="7424" width="7.5703125" style="1"/>
    <col min="7425" max="7425" width="5.5703125" style="1" customWidth="1"/>
    <col min="7426" max="7426" width="6.7109375" style="1" bestFit="1" customWidth="1"/>
    <col min="7427" max="7450" width="5.140625" style="1" customWidth="1"/>
    <col min="7451" max="7456" width="4.5703125" style="1" customWidth="1"/>
    <col min="7457" max="7457" width="6.140625" style="1" customWidth="1"/>
    <col min="7458" max="7458" width="4.5703125" style="1" customWidth="1"/>
    <col min="7459" max="7459" width="6.140625" style="1" customWidth="1"/>
    <col min="7460" max="7680" width="7.5703125" style="1"/>
    <col min="7681" max="7681" width="5.5703125" style="1" customWidth="1"/>
    <col min="7682" max="7682" width="6.7109375" style="1" bestFit="1" customWidth="1"/>
    <col min="7683" max="7706" width="5.140625" style="1" customWidth="1"/>
    <col min="7707" max="7712" width="4.5703125" style="1" customWidth="1"/>
    <col min="7713" max="7713" width="6.140625" style="1" customWidth="1"/>
    <col min="7714" max="7714" width="4.5703125" style="1" customWidth="1"/>
    <col min="7715" max="7715" width="6.140625" style="1" customWidth="1"/>
    <col min="7716" max="7936" width="7.5703125" style="1"/>
    <col min="7937" max="7937" width="5.5703125" style="1" customWidth="1"/>
    <col min="7938" max="7938" width="6.7109375" style="1" bestFit="1" customWidth="1"/>
    <col min="7939" max="7962" width="5.140625" style="1" customWidth="1"/>
    <col min="7963" max="7968" width="4.5703125" style="1" customWidth="1"/>
    <col min="7969" max="7969" width="6.140625" style="1" customWidth="1"/>
    <col min="7970" max="7970" width="4.5703125" style="1" customWidth="1"/>
    <col min="7971" max="7971" width="6.140625" style="1" customWidth="1"/>
    <col min="7972" max="8192" width="7.5703125" style="1"/>
    <col min="8193" max="8193" width="5.5703125" style="1" customWidth="1"/>
    <col min="8194" max="8194" width="6.7109375" style="1" bestFit="1" customWidth="1"/>
    <col min="8195" max="8218" width="5.140625" style="1" customWidth="1"/>
    <col min="8219" max="8224" width="4.5703125" style="1" customWidth="1"/>
    <col min="8225" max="8225" width="6.140625" style="1" customWidth="1"/>
    <col min="8226" max="8226" width="4.5703125" style="1" customWidth="1"/>
    <col min="8227" max="8227" width="6.140625" style="1" customWidth="1"/>
    <col min="8228" max="8448" width="7.5703125" style="1"/>
    <col min="8449" max="8449" width="5.5703125" style="1" customWidth="1"/>
    <col min="8450" max="8450" width="6.7109375" style="1" bestFit="1" customWidth="1"/>
    <col min="8451" max="8474" width="5.140625" style="1" customWidth="1"/>
    <col min="8475" max="8480" width="4.5703125" style="1" customWidth="1"/>
    <col min="8481" max="8481" width="6.140625" style="1" customWidth="1"/>
    <col min="8482" max="8482" width="4.5703125" style="1" customWidth="1"/>
    <col min="8483" max="8483" width="6.140625" style="1" customWidth="1"/>
    <col min="8484" max="8704" width="7.5703125" style="1"/>
    <col min="8705" max="8705" width="5.5703125" style="1" customWidth="1"/>
    <col min="8706" max="8706" width="6.7109375" style="1" bestFit="1" customWidth="1"/>
    <col min="8707" max="8730" width="5.140625" style="1" customWidth="1"/>
    <col min="8731" max="8736" width="4.5703125" style="1" customWidth="1"/>
    <col min="8737" max="8737" width="6.140625" style="1" customWidth="1"/>
    <col min="8738" max="8738" width="4.5703125" style="1" customWidth="1"/>
    <col min="8739" max="8739" width="6.140625" style="1" customWidth="1"/>
    <col min="8740" max="8960" width="7.5703125" style="1"/>
    <col min="8961" max="8961" width="5.5703125" style="1" customWidth="1"/>
    <col min="8962" max="8962" width="6.7109375" style="1" bestFit="1" customWidth="1"/>
    <col min="8963" max="8986" width="5.140625" style="1" customWidth="1"/>
    <col min="8987" max="8992" width="4.5703125" style="1" customWidth="1"/>
    <col min="8993" max="8993" width="6.140625" style="1" customWidth="1"/>
    <col min="8994" max="8994" width="4.5703125" style="1" customWidth="1"/>
    <col min="8995" max="8995" width="6.140625" style="1" customWidth="1"/>
    <col min="8996" max="9216" width="7.5703125" style="1"/>
    <col min="9217" max="9217" width="5.5703125" style="1" customWidth="1"/>
    <col min="9218" max="9218" width="6.7109375" style="1" bestFit="1" customWidth="1"/>
    <col min="9219" max="9242" width="5.140625" style="1" customWidth="1"/>
    <col min="9243" max="9248" width="4.5703125" style="1" customWidth="1"/>
    <col min="9249" max="9249" width="6.140625" style="1" customWidth="1"/>
    <col min="9250" max="9250" width="4.5703125" style="1" customWidth="1"/>
    <col min="9251" max="9251" width="6.140625" style="1" customWidth="1"/>
    <col min="9252" max="9472" width="7.5703125" style="1"/>
    <col min="9473" max="9473" width="5.5703125" style="1" customWidth="1"/>
    <col min="9474" max="9474" width="6.7109375" style="1" bestFit="1" customWidth="1"/>
    <col min="9475" max="9498" width="5.140625" style="1" customWidth="1"/>
    <col min="9499" max="9504" width="4.5703125" style="1" customWidth="1"/>
    <col min="9505" max="9505" width="6.140625" style="1" customWidth="1"/>
    <col min="9506" max="9506" width="4.5703125" style="1" customWidth="1"/>
    <col min="9507" max="9507" width="6.140625" style="1" customWidth="1"/>
    <col min="9508" max="9728" width="7.5703125" style="1"/>
    <col min="9729" max="9729" width="5.5703125" style="1" customWidth="1"/>
    <col min="9730" max="9730" width="6.7109375" style="1" bestFit="1" customWidth="1"/>
    <col min="9731" max="9754" width="5.140625" style="1" customWidth="1"/>
    <col min="9755" max="9760" width="4.5703125" style="1" customWidth="1"/>
    <col min="9761" max="9761" width="6.140625" style="1" customWidth="1"/>
    <col min="9762" max="9762" width="4.5703125" style="1" customWidth="1"/>
    <col min="9763" max="9763" width="6.140625" style="1" customWidth="1"/>
    <col min="9764" max="9984" width="7.5703125" style="1"/>
    <col min="9985" max="9985" width="5.5703125" style="1" customWidth="1"/>
    <col min="9986" max="9986" width="6.7109375" style="1" bestFit="1" customWidth="1"/>
    <col min="9987" max="10010" width="5.140625" style="1" customWidth="1"/>
    <col min="10011" max="10016" width="4.5703125" style="1" customWidth="1"/>
    <col min="10017" max="10017" width="6.140625" style="1" customWidth="1"/>
    <col min="10018" max="10018" width="4.5703125" style="1" customWidth="1"/>
    <col min="10019" max="10019" width="6.140625" style="1" customWidth="1"/>
    <col min="10020" max="10240" width="7.5703125" style="1"/>
    <col min="10241" max="10241" width="5.5703125" style="1" customWidth="1"/>
    <col min="10242" max="10242" width="6.7109375" style="1" bestFit="1" customWidth="1"/>
    <col min="10243" max="10266" width="5.140625" style="1" customWidth="1"/>
    <col min="10267" max="10272" width="4.5703125" style="1" customWidth="1"/>
    <col min="10273" max="10273" width="6.140625" style="1" customWidth="1"/>
    <col min="10274" max="10274" width="4.5703125" style="1" customWidth="1"/>
    <col min="10275" max="10275" width="6.140625" style="1" customWidth="1"/>
    <col min="10276" max="10496" width="7.5703125" style="1"/>
    <col min="10497" max="10497" width="5.5703125" style="1" customWidth="1"/>
    <col min="10498" max="10498" width="6.7109375" style="1" bestFit="1" customWidth="1"/>
    <col min="10499" max="10522" width="5.140625" style="1" customWidth="1"/>
    <col min="10523" max="10528" width="4.5703125" style="1" customWidth="1"/>
    <col min="10529" max="10529" width="6.140625" style="1" customWidth="1"/>
    <col min="10530" max="10530" width="4.5703125" style="1" customWidth="1"/>
    <col min="10531" max="10531" width="6.140625" style="1" customWidth="1"/>
    <col min="10532" max="10752" width="7.5703125" style="1"/>
    <col min="10753" max="10753" width="5.5703125" style="1" customWidth="1"/>
    <col min="10754" max="10754" width="6.7109375" style="1" bestFit="1" customWidth="1"/>
    <col min="10755" max="10778" width="5.140625" style="1" customWidth="1"/>
    <col min="10779" max="10784" width="4.5703125" style="1" customWidth="1"/>
    <col min="10785" max="10785" width="6.140625" style="1" customWidth="1"/>
    <col min="10786" max="10786" width="4.5703125" style="1" customWidth="1"/>
    <col min="10787" max="10787" width="6.140625" style="1" customWidth="1"/>
    <col min="10788" max="11008" width="7.5703125" style="1"/>
    <col min="11009" max="11009" width="5.5703125" style="1" customWidth="1"/>
    <col min="11010" max="11010" width="6.7109375" style="1" bestFit="1" customWidth="1"/>
    <col min="11011" max="11034" width="5.140625" style="1" customWidth="1"/>
    <col min="11035" max="11040" width="4.5703125" style="1" customWidth="1"/>
    <col min="11041" max="11041" width="6.140625" style="1" customWidth="1"/>
    <col min="11042" max="11042" width="4.5703125" style="1" customWidth="1"/>
    <col min="11043" max="11043" width="6.140625" style="1" customWidth="1"/>
    <col min="11044" max="11264" width="7.5703125" style="1"/>
    <col min="11265" max="11265" width="5.5703125" style="1" customWidth="1"/>
    <col min="11266" max="11266" width="6.7109375" style="1" bestFit="1" customWidth="1"/>
    <col min="11267" max="11290" width="5.140625" style="1" customWidth="1"/>
    <col min="11291" max="11296" width="4.5703125" style="1" customWidth="1"/>
    <col min="11297" max="11297" width="6.140625" style="1" customWidth="1"/>
    <col min="11298" max="11298" width="4.5703125" style="1" customWidth="1"/>
    <col min="11299" max="11299" width="6.140625" style="1" customWidth="1"/>
    <col min="11300" max="11520" width="7.5703125" style="1"/>
    <col min="11521" max="11521" width="5.5703125" style="1" customWidth="1"/>
    <col min="11522" max="11522" width="6.7109375" style="1" bestFit="1" customWidth="1"/>
    <col min="11523" max="11546" width="5.140625" style="1" customWidth="1"/>
    <col min="11547" max="11552" width="4.5703125" style="1" customWidth="1"/>
    <col min="11553" max="11553" width="6.140625" style="1" customWidth="1"/>
    <col min="11554" max="11554" width="4.5703125" style="1" customWidth="1"/>
    <col min="11555" max="11555" width="6.140625" style="1" customWidth="1"/>
    <col min="11556" max="11776" width="7.5703125" style="1"/>
    <col min="11777" max="11777" width="5.5703125" style="1" customWidth="1"/>
    <col min="11778" max="11778" width="6.7109375" style="1" bestFit="1" customWidth="1"/>
    <col min="11779" max="11802" width="5.140625" style="1" customWidth="1"/>
    <col min="11803" max="11808" width="4.5703125" style="1" customWidth="1"/>
    <col min="11809" max="11809" width="6.140625" style="1" customWidth="1"/>
    <col min="11810" max="11810" width="4.5703125" style="1" customWidth="1"/>
    <col min="11811" max="11811" width="6.140625" style="1" customWidth="1"/>
    <col min="11812" max="12032" width="7.5703125" style="1"/>
    <col min="12033" max="12033" width="5.5703125" style="1" customWidth="1"/>
    <col min="12034" max="12034" width="6.7109375" style="1" bestFit="1" customWidth="1"/>
    <col min="12035" max="12058" width="5.140625" style="1" customWidth="1"/>
    <col min="12059" max="12064" width="4.5703125" style="1" customWidth="1"/>
    <col min="12065" max="12065" width="6.140625" style="1" customWidth="1"/>
    <col min="12066" max="12066" width="4.5703125" style="1" customWidth="1"/>
    <col min="12067" max="12067" width="6.140625" style="1" customWidth="1"/>
    <col min="12068" max="12288" width="7.5703125" style="1"/>
    <col min="12289" max="12289" width="5.5703125" style="1" customWidth="1"/>
    <col min="12290" max="12290" width="6.7109375" style="1" bestFit="1" customWidth="1"/>
    <col min="12291" max="12314" width="5.140625" style="1" customWidth="1"/>
    <col min="12315" max="12320" width="4.5703125" style="1" customWidth="1"/>
    <col min="12321" max="12321" width="6.140625" style="1" customWidth="1"/>
    <col min="12322" max="12322" width="4.5703125" style="1" customWidth="1"/>
    <col min="12323" max="12323" width="6.140625" style="1" customWidth="1"/>
    <col min="12324" max="12544" width="7.5703125" style="1"/>
    <col min="12545" max="12545" width="5.5703125" style="1" customWidth="1"/>
    <col min="12546" max="12546" width="6.7109375" style="1" bestFit="1" customWidth="1"/>
    <col min="12547" max="12570" width="5.140625" style="1" customWidth="1"/>
    <col min="12571" max="12576" width="4.5703125" style="1" customWidth="1"/>
    <col min="12577" max="12577" width="6.140625" style="1" customWidth="1"/>
    <col min="12578" max="12578" width="4.5703125" style="1" customWidth="1"/>
    <col min="12579" max="12579" width="6.140625" style="1" customWidth="1"/>
    <col min="12580" max="12800" width="7.5703125" style="1"/>
    <col min="12801" max="12801" width="5.5703125" style="1" customWidth="1"/>
    <col min="12802" max="12802" width="6.7109375" style="1" bestFit="1" customWidth="1"/>
    <col min="12803" max="12826" width="5.140625" style="1" customWidth="1"/>
    <col min="12827" max="12832" width="4.5703125" style="1" customWidth="1"/>
    <col min="12833" max="12833" width="6.140625" style="1" customWidth="1"/>
    <col min="12834" max="12834" width="4.5703125" style="1" customWidth="1"/>
    <col min="12835" max="12835" width="6.140625" style="1" customWidth="1"/>
    <col min="12836" max="13056" width="7.5703125" style="1"/>
    <col min="13057" max="13057" width="5.5703125" style="1" customWidth="1"/>
    <col min="13058" max="13058" width="6.7109375" style="1" bestFit="1" customWidth="1"/>
    <col min="13059" max="13082" width="5.140625" style="1" customWidth="1"/>
    <col min="13083" max="13088" width="4.5703125" style="1" customWidth="1"/>
    <col min="13089" max="13089" width="6.140625" style="1" customWidth="1"/>
    <col min="13090" max="13090" width="4.5703125" style="1" customWidth="1"/>
    <col min="13091" max="13091" width="6.140625" style="1" customWidth="1"/>
    <col min="13092" max="13312" width="7.5703125" style="1"/>
    <col min="13313" max="13313" width="5.5703125" style="1" customWidth="1"/>
    <col min="13314" max="13314" width="6.7109375" style="1" bestFit="1" customWidth="1"/>
    <col min="13315" max="13338" width="5.140625" style="1" customWidth="1"/>
    <col min="13339" max="13344" width="4.5703125" style="1" customWidth="1"/>
    <col min="13345" max="13345" width="6.140625" style="1" customWidth="1"/>
    <col min="13346" max="13346" width="4.5703125" style="1" customWidth="1"/>
    <col min="13347" max="13347" width="6.140625" style="1" customWidth="1"/>
    <col min="13348" max="13568" width="7.5703125" style="1"/>
    <col min="13569" max="13569" width="5.5703125" style="1" customWidth="1"/>
    <col min="13570" max="13570" width="6.7109375" style="1" bestFit="1" customWidth="1"/>
    <col min="13571" max="13594" width="5.140625" style="1" customWidth="1"/>
    <col min="13595" max="13600" width="4.5703125" style="1" customWidth="1"/>
    <col min="13601" max="13601" width="6.140625" style="1" customWidth="1"/>
    <col min="13602" max="13602" width="4.5703125" style="1" customWidth="1"/>
    <col min="13603" max="13603" width="6.140625" style="1" customWidth="1"/>
    <col min="13604" max="13824" width="7.5703125" style="1"/>
    <col min="13825" max="13825" width="5.5703125" style="1" customWidth="1"/>
    <col min="13826" max="13826" width="6.7109375" style="1" bestFit="1" customWidth="1"/>
    <col min="13827" max="13850" width="5.140625" style="1" customWidth="1"/>
    <col min="13851" max="13856" width="4.5703125" style="1" customWidth="1"/>
    <col min="13857" max="13857" width="6.140625" style="1" customWidth="1"/>
    <col min="13858" max="13858" width="4.5703125" style="1" customWidth="1"/>
    <col min="13859" max="13859" width="6.140625" style="1" customWidth="1"/>
    <col min="13860" max="14080" width="7.5703125" style="1"/>
    <col min="14081" max="14081" width="5.5703125" style="1" customWidth="1"/>
    <col min="14082" max="14082" width="6.7109375" style="1" bestFit="1" customWidth="1"/>
    <col min="14083" max="14106" width="5.140625" style="1" customWidth="1"/>
    <col min="14107" max="14112" width="4.5703125" style="1" customWidth="1"/>
    <col min="14113" max="14113" width="6.140625" style="1" customWidth="1"/>
    <col min="14114" max="14114" width="4.5703125" style="1" customWidth="1"/>
    <col min="14115" max="14115" width="6.140625" style="1" customWidth="1"/>
    <col min="14116" max="14336" width="7.5703125" style="1"/>
    <col min="14337" max="14337" width="5.5703125" style="1" customWidth="1"/>
    <col min="14338" max="14338" width="6.7109375" style="1" bestFit="1" customWidth="1"/>
    <col min="14339" max="14362" width="5.140625" style="1" customWidth="1"/>
    <col min="14363" max="14368" width="4.5703125" style="1" customWidth="1"/>
    <col min="14369" max="14369" width="6.140625" style="1" customWidth="1"/>
    <col min="14370" max="14370" width="4.5703125" style="1" customWidth="1"/>
    <col min="14371" max="14371" width="6.140625" style="1" customWidth="1"/>
    <col min="14372" max="14592" width="7.5703125" style="1"/>
    <col min="14593" max="14593" width="5.5703125" style="1" customWidth="1"/>
    <col min="14594" max="14594" width="6.7109375" style="1" bestFit="1" customWidth="1"/>
    <col min="14595" max="14618" width="5.140625" style="1" customWidth="1"/>
    <col min="14619" max="14624" width="4.5703125" style="1" customWidth="1"/>
    <col min="14625" max="14625" width="6.140625" style="1" customWidth="1"/>
    <col min="14626" max="14626" width="4.5703125" style="1" customWidth="1"/>
    <col min="14627" max="14627" width="6.140625" style="1" customWidth="1"/>
    <col min="14628" max="14848" width="7.5703125" style="1"/>
    <col min="14849" max="14849" width="5.5703125" style="1" customWidth="1"/>
    <col min="14850" max="14850" width="6.7109375" style="1" bestFit="1" customWidth="1"/>
    <col min="14851" max="14874" width="5.140625" style="1" customWidth="1"/>
    <col min="14875" max="14880" width="4.5703125" style="1" customWidth="1"/>
    <col min="14881" max="14881" width="6.140625" style="1" customWidth="1"/>
    <col min="14882" max="14882" width="4.5703125" style="1" customWidth="1"/>
    <col min="14883" max="14883" width="6.140625" style="1" customWidth="1"/>
    <col min="14884" max="15104" width="7.5703125" style="1"/>
    <col min="15105" max="15105" width="5.5703125" style="1" customWidth="1"/>
    <col min="15106" max="15106" width="6.7109375" style="1" bestFit="1" customWidth="1"/>
    <col min="15107" max="15130" width="5.140625" style="1" customWidth="1"/>
    <col min="15131" max="15136" width="4.5703125" style="1" customWidth="1"/>
    <col min="15137" max="15137" width="6.140625" style="1" customWidth="1"/>
    <col min="15138" max="15138" width="4.5703125" style="1" customWidth="1"/>
    <col min="15139" max="15139" width="6.140625" style="1" customWidth="1"/>
    <col min="15140" max="15360" width="7.5703125" style="1"/>
    <col min="15361" max="15361" width="5.5703125" style="1" customWidth="1"/>
    <col min="15362" max="15362" width="6.7109375" style="1" bestFit="1" customWidth="1"/>
    <col min="15363" max="15386" width="5.140625" style="1" customWidth="1"/>
    <col min="15387" max="15392" width="4.5703125" style="1" customWidth="1"/>
    <col min="15393" max="15393" width="6.140625" style="1" customWidth="1"/>
    <col min="15394" max="15394" width="4.5703125" style="1" customWidth="1"/>
    <col min="15395" max="15395" width="6.140625" style="1" customWidth="1"/>
    <col min="15396" max="15616" width="7.5703125" style="1"/>
    <col min="15617" max="15617" width="5.5703125" style="1" customWidth="1"/>
    <col min="15618" max="15618" width="6.7109375" style="1" bestFit="1" customWidth="1"/>
    <col min="15619" max="15642" width="5.140625" style="1" customWidth="1"/>
    <col min="15643" max="15648" width="4.5703125" style="1" customWidth="1"/>
    <col min="15649" max="15649" width="6.140625" style="1" customWidth="1"/>
    <col min="15650" max="15650" width="4.5703125" style="1" customWidth="1"/>
    <col min="15651" max="15651" width="6.140625" style="1" customWidth="1"/>
    <col min="15652" max="15872" width="7.5703125" style="1"/>
    <col min="15873" max="15873" width="5.5703125" style="1" customWidth="1"/>
    <col min="15874" max="15874" width="6.7109375" style="1" bestFit="1" customWidth="1"/>
    <col min="15875" max="15898" width="5.140625" style="1" customWidth="1"/>
    <col min="15899" max="15904" width="4.5703125" style="1" customWidth="1"/>
    <col min="15905" max="15905" width="6.140625" style="1" customWidth="1"/>
    <col min="15906" max="15906" width="4.5703125" style="1" customWidth="1"/>
    <col min="15907" max="15907" width="6.140625" style="1" customWidth="1"/>
    <col min="15908" max="16128" width="7.5703125" style="1"/>
    <col min="16129" max="16129" width="5.5703125" style="1" customWidth="1"/>
    <col min="16130" max="16130" width="6.7109375" style="1" bestFit="1" customWidth="1"/>
    <col min="16131" max="16154" width="5.140625" style="1" customWidth="1"/>
    <col min="16155" max="16160" width="4.5703125" style="1" customWidth="1"/>
    <col min="16161" max="16161" width="6.140625" style="1" customWidth="1"/>
    <col min="16162" max="16162" width="4.5703125" style="1" customWidth="1"/>
    <col min="16163" max="16163" width="6.140625" style="1" customWidth="1"/>
    <col min="16164" max="16384" width="7.5703125" style="1"/>
  </cols>
  <sheetData>
    <row r="1" spans="1:40" ht="14.25" customHeight="1" x14ac:dyDescent="0.15"/>
    <row r="2" spans="1:40" ht="17.25" customHeight="1" x14ac:dyDescent="0.15">
      <c r="A2" s="132" t="s">
        <v>163</v>
      </c>
    </row>
    <row r="3" spans="1:40" ht="10.5" customHeight="1" x14ac:dyDescent="0.15">
      <c r="A3" s="133"/>
    </row>
    <row r="4" spans="1:40" s="5" customFormat="1" ht="17.25" customHeight="1" thickBot="1" x14ac:dyDescent="0.2">
      <c r="A4" s="159" t="s">
        <v>247</v>
      </c>
      <c r="B4" s="9"/>
      <c r="C4" s="9"/>
      <c r="D4" s="9"/>
      <c r="E4" s="9"/>
      <c r="F4" s="9"/>
      <c r="G4" s="9"/>
      <c r="H4" s="9"/>
      <c r="I4" s="9"/>
      <c r="J4" s="9"/>
      <c r="K4" s="9"/>
      <c r="L4" s="9"/>
      <c r="M4" s="9"/>
      <c r="N4" s="9"/>
      <c r="X4" s="9"/>
      <c r="Y4" s="9"/>
      <c r="Z4" s="9"/>
    </row>
    <row r="5" spans="1:40" s="134" customFormat="1" ht="9.75" customHeight="1" x14ac:dyDescent="0.15">
      <c r="A5" s="420" t="s">
        <v>164</v>
      </c>
      <c r="B5" s="611"/>
      <c r="C5" s="645" t="s">
        <v>165</v>
      </c>
      <c r="D5" s="646"/>
      <c r="E5" s="650" t="s">
        <v>166</v>
      </c>
      <c r="F5" s="650"/>
      <c r="G5" s="652"/>
      <c r="H5" s="652"/>
      <c r="I5" s="636" t="s">
        <v>167</v>
      </c>
      <c r="J5" s="637"/>
      <c r="K5" s="636" t="s">
        <v>229</v>
      </c>
      <c r="L5" s="653"/>
      <c r="M5" s="636" t="s">
        <v>168</v>
      </c>
      <c r="N5" s="637"/>
      <c r="O5" s="661" t="s">
        <v>225</v>
      </c>
      <c r="P5" s="414"/>
      <c r="Q5" s="414"/>
      <c r="R5" s="414"/>
      <c r="S5" s="414"/>
      <c r="T5" s="414"/>
      <c r="U5" s="414"/>
      <c r="V5" s="414"/>
      <c r="W5" s="639"/>
      <c r="X5" s="635"/>
      <c r="Y5" s="595"/>
      <c r="Z5" s="635"/>
    </row>
    <row r="6" spans="1:40" s="134" customFormat="1" ht="9.9499999999999993" customHeight="1" x14ac:dyDescent="0.15">
      <c r="A6" s="389"/>
      <c r="B6" s="471"/>
      <c r="C6" s="409"/>
      <c r="D6" s="647"/>
      <c r="E6" s="651"/>
      <c r="F6" s="651"/>
      <c r="G6" s="655" t="s">
        <v>169</v>
      </c>
      <c r="H6" s="656"/>
      <c r="I6" s="638"/>
      <c r="J6" s="639"/>
      <c r="K6" s="638"/>
      <c r="L6" s="654"/>
      <c r="M6" s="638"/>
      <c r="N6" s="639"/>
      <c r="O6" s="662"/>
      <c r="P6" s="663"/>
      <c r="Q6" s="663"/>
      <c r="R6" s="663"/>
      <c r="S6" s="663"/>
      <c r="T6" s="663"/>
      <c r="U6" s="663"/>
      <c r="V6" s="663"/>
      <c r="W6" s="639"/>
      <c r="X6" s="635"/>
      <c r="Y6" s="595"/>
      <c r="Z6" s="635"/>
    </row>
    <row r="7" spans="1:40" s="134" customFormat="1" ht="9.9499999999999993" customHeight="1" x14ac:dyDescent="0.15">
      <c r="A7" s="389"/>
      <c r="B7" s="471"/>
      <c r="C7" s="409"/>
      <c r="D7" s="647"/>
      <c r="E7" s="651"/>
      <c r="F7" s="651"/>
      <c r="G7" s="657"/>
      <c r="H7" s="658"/>
      <c r="I7" s="638"/>
      <c r="J7" s="639"/>
      <c r="K7" s="638"/>
      <c r="L7" s="654"/>
      <c r="M7" s="638"/>
      <c r="N7" s="639"/>
      <c r="O7" s="638" t="s">
        <v>220</v>
      </c>
      <c r="P7" s="654"/>
      <c r="Q7" s="664" t="s">
        <v>221</v>
      </c>
      <c r="R7" s="665"/>
      <c r="S7" s="665"/>
      <c r="T7" s="666"/>
      <c r="U7" s="638" t="s">
        <v>224</v>
      </c>
      <c r="V7" s="639"/>
      <c r="W7" s="639"/>
      <c r="X7" s="635"/>
      <c r="Y7" s="595"/>
      <c r="Z7" s="635"/>
    </row>
    <row r="8" spans="1:40" s="134" customFormat="1" ht="9.9499999999999993" customHeight="1" x14ac:dyDescent="0.15">
      <c r="A8" s="389"/>
      <c r="B8" s="471"/>
      <c r="C8" s="409"/>
      <c r="D8" s="647"/>
      <c r="E8" s="651"/>
      <c r="F8" s="651"/>
      <c r="G8" s="657"/>
      <c r="H8" s="658"/>
      <c r="I8" s="638"/>
      <c r="J8" s="639"/>
      <c r="K8" s="638"/>
      <c r="L8" s="654"/>
      <c r="M8" s="638"/>
      <c r="N8" s="639"/>
      <c r="O8" s="638"/>
      <c r="P8" s="654"/>
      <c r="Q8" s="662"/>
      <c r="R8" s="663"/>
      <c r="S8" s="663"/>
      <c r="T8" s="667"/>
      <c r="U8" s="638"/>
      <c r="V8" s="639"/>
      <c r="W8" s="639"/>
      <c r="X8" s="635"/>
      <c r="Y8" s="595"/>
      <c r="Z8" s="635"/>
    </row>
    <row r="9" spans="1:40" s="134" customFormat="1" ht="9.9499999999999993" customHeight="1" x14ac:dyDescent="0.15">
      <c r="A9" s="389"/>
      <c r="B9" s="471"/>
      <c r="C9" s="409"/>
      <c r="D9" s="647"/>
      <c r="E9" s="651"/>
      <c r="F9" s="651"/>
      <c r="G9" s="657"/>
      <c r="H9" s="658"/>
      <c r="I9" s="638"/>
      <c r="J9" s="639"/>
      <c r="K9" s="638"/>
      <c r="L9" s="654"/>
      <c r="M9" s="638"/>
      <c r="N9" s="639"/>
      <c r="O9" s="638"/>
      <c r="P9" s="654"/>
      <c r="Q9" s="638" t="s">
        <v>222</v>
      </c>
      <c r="R9" s="639"/>
      <c r="S9" s="670" t="s">
        <v>223</v>
      </c>
      <c r="T9" s="671"/>
      <c r="U9" s="638"/>
      <c r="V9" s="639"/>
      <c r="W9" s="639"/>
      <c r="X9" s="635"/>
      <c r="Y9" s="595"/>
      <c r="Z9" s="635"/>
    </row>
    <row r="10" spans="1:40" s="134" customFormat="1" ht="20.100000000000001" customHeight="1" x14ac:dyDescent="0.15">
      <c r="A10" s="389"/>
      <c r="B10" s="471"/>
      <c r="C10" s="409"/>
      <c r="D10" s="647"/>
      <c r="E10" s="651"/>
      <c r="F10" s="651"/>
      <c r="G10" s="657"/>
      <c r="H10" s="658"/>
      <c r="I10" s="638"/>
      <c r="J10" s="639"/>
      <c r="K10" s="638"/>
      <c r="L10" s="654"/>
      <c r="M10" s="638"/>
      <c r="N10" s="639"/>
      <c r="O10" s="638"/>
      <c r="P10" s="654"/>
      <c r="Q10" s="638"/>
      <c r="R10" s="639"/>
      <c r="S10" s="638"/>
      <c r="T10" s="654"/>
      <c r="U10" s="638"/>
      <c r="V10" s="639"/>
      <c r="W10" s="635"/>
      <c r="X10" s="635"/>
      <c r="Y10" s="635"/>
      <c r="Z10" s="635"/>
      <c r="AJ10" s="152"/>
    </row>
    <row r="11" spans="1:40" s="134" customFormat="1" ht="12.75" x14ac:dyDescent="0.15">
      <c r="A11" s="432"/>
      <c r="B11" s="472"/>
      <c r="C11" s="648"/>
      <c r="D11" s="649"/>
      <c r="E11" s="625" t="s">
        <v>8</v>
      </c>
      <c r="F11" s="625"/>
      <c r="G11" s="659"/>
      <c r="H11" s="660"/>
      <c r="I11" s="623" t="s">
        <v>9</v>
      </c>
      <c r="J11" s="625"/>
      <c r="K11" s="623" t="s">
        <v>10</v>
      </c>
      <c r="L11" s="624"/>
      <c r="M11" s="623" t="s">
        <v>11</v>
      </c>
      <c r="N11" s="625"/>
      <c r="O11" s="668"/>
      <c r="P11" s="672"/>
      <c r="Q11" s="668"/>
      <c r="R11" s="669"/>
      <c r="S11" s="668"/>
      <c r="T11" s="672"/>
      <c r="U11" s="668"/>
      <c r="V11" s="669"/>
      <c r="W11" s="635"/>
      <c r="X11" s="635"/>
      <c r="Y11" s="635"/>
      <c r="Z11" s="635"/>
      <c r="AJ11" s="152"/>
    </row>
    <row r="12" spans="1:40" s="5" customFormat="1" ht="21" customHeight="1" x14ac:dyDescent="0.15">
      <c r="A12" s="605" t="s">
        <v>170</v>
      </c>
      <c r="B12" s="135" t="s">
        <v>16</v>
      </c>
      <c r="C12" s="575">
        <v>72</v>
      </c>
      <c r="D12" s="576"/>
      <c r="E12" s="541">
        <v>12</v>
      </c>
      <c r="F12" s="577"/>
      <c r="G12" s="541">
        <v>12</v>
      </c>
      <c r="H12" s="577"/>
      <c r="I12" s="541">
        <v>19</v>
      </c>
      <c r="J12" s="577"/>
      <c r="K12" s="541">
        <v>0</v>
      </c>
      <c r="L12" s="577"/>
      <c r="M12" s="643">
        <v>0</v>
      </c>
      <c r="N12" s="643"/>
      <c r="O12" s="541">
        <v>0</v>
      </c>
      <c r="P12" s="577"/>
      <c r="Q12" s="541">
        <v>15</v>
      </c>
      <c r="R12" s="577"/>
      <c r="S12" s="643">
        <v>1</v>
      </c>
      <c r="T12" s="643"/>
      <c r="U12" s="643">
        <v>1</v>
      </c>
      <c r="V12" s="644"/>
      <c r="W12" s="599"/>
      <c r="X12" s="635"/>
      <c r="Y12" s="599"/>
      <c r="Z12" s="635"/>
    </row>
    <row r="13" spans="1:40" s="5" customFormat="1" ht="21" customHeight="1" x14ac:dyDescent="0.15">
      <c r="A13" s="606"/>
      <c r="B13" s="136" t="s">
        <v>17</v>
      </c>
      <c r="C13" s="617">
        <v>33</v>
      </c>
      <c r="D13" s="582"/>
      <c r="E13" s="578">
        <v>3</v>
      </c>
      <c r="F13" s="582"/>
      <c r="G13" s="578">
        <v>3</v>
      </c>
      <c r="H13" s="582"/>
      <c r="I13" s="578">
        <v>13</v>
      </c>
      <c r="J13" s="582"/>
      <c r="K13" s="578">
        <v>0</v>
      </c>
      <c r="L13" s="582"/>
      <c r="M13" s="598">
        <v>0</v>
      </c>
      <c r="N13" s="598"/>
      <c r="O13" s="578">
        <v>0</v>
      </c>
      <c r="P13" s="582"/>
      <c r="Q13" s="578">
        <v>8</v>
      </c>
      <c r="R13" s="582"/>
      <c r="S13" s="598">
        <v>1</v>
      </c>
      <c r="T13" s="598"/>
      <c r="U13" s="598">
        <v>0</v>
      </c>
      <c r="V13" s="578"/>
      <c r="W13" s="599"/>
      <c r="X13" s="635"/>
      <c r="Y13" s="599"/>
      <c r="Z13" s="635"/>
    </row>
    <row r="14" spans="1:40" s="5" customFormat="1" ht="21" customHeight="1" thickBot="1" x14ac:dyDescent="0.2">
      <c r="A14" s="607"/>
      <c r="B14" s="17" t="s">
        <v>18</v>
      </c>
      <c r="C14" s="580">
        <f>C12-C13</f>
        <v>39</v>
      </c>
      <c r="D14" s="581"/>
      <c r="E14" s="573">
        <f t="shared" ref="E14" si="0">E12-E13</f>
        <v>9</v>
      </c>
      <c r="F14" s="581"/>
      <c r="G14" s="573">
        <f t="shared" ref="G14" si="1">G12-G13</f>
        <v>9</v>
      </c>
      <c r="H14" s="581"/>
      <c r="I14" s="573">
        <f t="shared" ref="I14" si="2">I12-I13</f>
        <v>6</v>
      </c>
      <c r="J14" s="581"/>
      <c r="K14" s="573">
        <f t="shared" ref="K14" si="3">K12-K13</f>
        <v>0</v>
      </c>
      <c r="L14" s="581"/>
      <c r="M14" s="573">
        <f t="shared" ref="M14" si="4">M12-M13</f>
        <v>0</v>
      </c>
      <c r="N14" s="581"/>
      <c r="O14" s="573">
        <f t="shared" ref="O14" si="5">O12-O13</f>
        <v>0</v>
      </c>
      <c r="P14" s="581"/>
      <c r="Q14" s="573">
        <f t="shared" ref="Q14" si="6">Q12-Q13</f>
        <v>7</v>
      </c>
      <c r="R14" s="581"/>
      <c r="S14" s="573">
        <f t="shared" ref="S14" si="7">S12-S13</f>
        <v>0</v>
      </c>
      <c r="T14" s="581"/>
      <c r="U14" s="573">
        <f t="shared" ref="U14" si="8">U12-U13</f>
        <v>1</v>
      </c>
      <c r="V14" s="574"/>
      <c r="W14" s="599"/>
      <c r="X14" s="635"/>
      <c r="Y14" s="599"/>
      <c r="Z14" s="635"/>
    </row>
    <row r="15" spans="1:40" ht="13.5" thickBot="1" x14ac:dyDescent="0.2">
      <c r="X15" s="51"/>
      <c r="Y15" s="51"/>
      <c r="Z15" s="51"/>
    </row>
    <row r="16" spans="1:40" s="134" customFormat="1" ht="9.75" customHeight="1" x14ac:dyDescent="0.15">
      <c r="A16" s="420" t="s">
        <v>164</v>
      </c>
      <c r="B16" s="611"/>
      <c r="C16" s="583" t="s">
        <v>218</v>
      </c>
      <c r="D16" s="584"/>
      <c r="E16" s="589" t="s">
        <v>269</v>
      </c>
      <c r="F16" s="584"/>
      <c r="G16" s="592" t="s">
        <v>219</v>
      </c>
      <c r="H16" s="593"/>
      <c r="I16" s="592" t="s">
        <v>226</v>
      </c>
      <c r="J16" s="593"/>
      <c r="K16" s="636" t="s">
        <v>171</v>
      </c>
      <c r="L16" s="637"/>
      <c r="M16" s="640"/>
      <c r="N16" s="640"/>
      <c r="O16" s="636" t="s">
        <v>172</v>
      </c>
      <c r="P16" s="637"/>
      <c r="Q16" s="137"/>
      <c r="R16" s="137"/>
      <c r="S16" s="137"/>
      <c r="T16" s="137"/>
      <c r="U16" s="137"/>
      <c r="V16" s="137"/>
      <c r="W16" s="137"/>
      <c r="X16" s="137"/>
      <c r="Y16" s="137"/>
      <c r="Z16" s="137"/>
      <c r="AA16" s="137"/>
      <c r="AB16" s="137"/>
      <c r="AC16" s="137"/>
      <c r="AD16" s="137"/>
      <c r="AE16" s="137"/>
      <c r="AF16" s="137"/>
      <c r="AG16" s="138"/>
      <c r="AH16" s="138"/>
      <c r="AI16" s="137"/>
      <c r="AJ16" s="137"/>
      <c r="AK16" s="9"/>
      <c r="AL16" s="9"/>
      <c r="AM16" s="137"/>
      <c r="AN16" s="137"/>
    </row>
    <row r="17" spans="1:47" s="134" customFormat="1" ht="60" customHeight="1" x14ac:dyDescent="0.15">
      <c r="A17" s="389"/>
      <c r="B17" s="471"/>
      <c r="C17" s="585"/>
      <c r="D17" s="586"/>
      <c r="E17" s="590"/>
      <c r="F17" s="586"/>
      <c r="G17" s="594"/>
      <c r="H17" s="595"/>
      <c r="I17" s="594"/>
      <c r="J17" s="595"/>
      <c r="K17" s="638"/>
      <c r="L17" s="639"/>
      <c r="M17" s="641" t="s">
        <v>173</v>
      </c>
      <c r="N17" s="642"/>
      <c r="O17" s="638"/>
      <c r="P17" s="639"/>
      <c r="Q17" s="137"/>
      <c r="R17" s="137"/>
      <c r="S17" s="137"/>
      <c r="T17" s="137"/>
      <c r="U17" s="318"/>
      <c r="V17" s="318"/>
      <c r="W17" s="139"/>
      <c r="X17" s="139"/>
      <c r="Y17" s="139"/>
      <c r="Z17" s="139"/>
      <c r="AA17" s="139"/>
      <c r="AB17" s="139"/>
      <c r="AC17" s="139"/>
      <c r="AD17" s="139"/>
      <c r="AE17" s="137"/>
      <c r="AF17" s="137"/>
      <c r="AG17" s="138"/>
      <c r="AH17" s="138"/>
      <c r="AI17" s="137"/>
      <c r="AJ17" s="137"/>
      <c r="AK17" s="140"/>
      <c r="AL17" s="140"/>
      <c r="AM17" s="137"/>
      <c r="AN17" s="137"/>
      <c r="AR17" s="152"/>
    </row>
    <row r="18" spans="1:47" s="134" customFormat="1" ht="12.75" customHeight="1" x14ac:dyDescent="0.15">
      <c r="A18" s="432"/>
      <c r="B18" s="472"/>
      <c r="C18" s="587"/>
      <c r="D18" s="588"/>
      <c r="E18" s="591"/>
      <c r="F18" s="588"/>
      <c r="G18" s="596"/>
      <c r="H18" s="597"/>
      <c r="I18" s="596"/>
      <c r="J18" s="597"/>
      <c r="K18" s="623" t="s">
        <v>15</v>
      </c>
      <c r="L18" s="624"/>
      <c r="M18" s="623" t="s">
        <v>15</v>
      </c>
      <c r="N18" s="625"/>
      <c r="O18" s="623" t="s">
        <v>15</v>
      </c>
      <c r="P18" s="625"/>
      <c r="Q18" s="141"/>
      <c r="R18" s="141"/>
      <c r="S18" s="141"/>
      <c r="T18" s="141"/>
      <c r="U18" s="141"/>
      <c r="V18" s="141"/>
      <c r="W18" s="141"/>
      <c r="X18" s="141"/>
      <c r="Y18" s="141"/>
      <c r="Z18" s="141"/>
      <c r="AA18" s="137"/>
      <c r="AB18" s="137"/>
      <c r="AC18" s="137"/>
      <c r="AD18" s="137"/>
      <c r="AE18" s="137"/>
      <c r="AF18" s="137"/>
      <c r="AG18" s="138"/>
      <c r="AH18" s="138"/>
      <c r="AI18" s="141"/>
      <c r="AJ18" s="141"/>
      <c r="AK18" s="141"/>
      <c r="AL18" s="141"/>
      <c r="AM18" s="141"/>
      <c r="AN18" s="141"/>
      <c r="AR18" s="152"/>
    </row>
    <row r="19" spans="1:47" s="5" customFormat="1" ht="21" customHeight="1" x14ac:dyDescent="0.15">
      <c r="A19" s="605" t="s">
        <v>170</v>
      </c>
      <c r="B19" s="135" t="s">
        <v>16</v>
      </c>
      <c r="C19" s="538">
        <v>24</v>
      </c>
      <c r="D19" s="577"/>
      <c r="E19" s="541">
        <v>0</v>
      </c>
      <c r="F19" s="577"/>
      <c r="G19" s="541">
        <v>0</v>
      </c>
      <c r="H19" s="539"/>
      <c r="I19" s="541">
        <v>1</v>
      </c>
      <c r="J19" s="577"/>
      <c r="K19" s="626">
        <f>E12/C12*100</f>
        <v>16.666666666666664</v>
      </c>
      <c r="L19" s="627"/>
      <c r="M19" s="627">
        <f>G12/C12*100</f>
        <v>16.666666666666664</v>
      </c>
      <c r="N19" s="627"/>
      <c r="O19" s="628">
        <v>22.2</v>
      </c>
      <c r="P19" s="629"/>
      <c r="Q19" s="9"/>
      <c r="R19" s="9"/>
      <c r="S19" s="9"/>
      <c r="T19" s="9"/>
      <c r="U19" s="9"/>
      <c r="V19" s="9"/>
      <c r="W19" s="9"/>
      <c r="X19" s="9"/>
      <c r="Y19" s="9"/>
      <c r="Z19" s="9"/>
      <c r="AA19" s="9"/>
      <c r="AB19" s="9"/>
      <c r="AC19" s="9"/>
      <c r="AD19" s="9"/>
      <c r="AE19" s="9"/>
      <c r="AF19" s="9"/>
      <c r="AG19" s="9"/>
      <c r="AH19" s="9"/>
      <c r="AI19" s="142"/>
      <c r="AJ19" s="142"/>
      <c r="AK19" s="142"/>
      <c r="AL19" s="142"/>
      <c r="AM19" s="142"/>
      <c r="AN19" s="142"/>
    </row>
    <row r="20" spans="1:47" s="5" customFormat="1" ht="21" customHeight="1" x14ac:dyDescent="0.15">
      <c r="A20" s="606"/>
      <c r="B20" s="136" t="s">
        <v>17</v>
      </c>
      <c r="C20" s="617">
        <v>8</v>
      </c>
      <c r="D20" s="582"/>
      <c r="E20" s="578">
        <v>0</v>
      </c>
      <c r="F20" s="582"/>
      <c r="G20" s="578">
        <v>0</v>
      </c>
      <c r="H20" s="579"/>
      <c r="I20" s="578">
        <v>1</v>
      </c>
      <c r="J20" s="582"/>
      <c r="K20" s="630">
        <f>E13/C13*100</f>
        <v>9.0909090909090917</v>
      </c>
      <c r="L20" s="631"/>
      <c r="M20" s="631">
        <f>G13/C13*100</f>
        <v>9.0909090909090917</v>
      </c>
      <c r="N20" s="631"/>
      <c r="O20" s="632">
        <v>27.3</v>
      </c>
      <c r="P20" s="633"/>
      <c r="Q20" s="9"/>
      <c r="R20" s="9"/>
      <c r="S20" s="9"/>
      <c r="T20" s="9"/>
      <c r="U20" s="9"/>
      <c r="V20" s="9"/>
      <c r="W20" s="9"/>
      <c r="X20" s="9"/>
      <c r="Y20" s="9"/>
      <c r="Z20" s="9"/>
      <c r="AA20" s="9"/>
      <c r="AB20" s="9"/>
      <c r="AC20" s="9"/>
      <c r="AD20" s="9"/>
      <c r="AE20" s="9"/>
      <c r="AF20" s="9"/>
      <c r="AG20" s="9"/>
      <c r="AH20" s="9"/>
      <c r="AI20" s="142"/>
      <c r="AJ20" s="142"/>
      <c r="AK20" s="142"/>
      <c r="AL20" s="142"/>
      <c r="AM20" s="142"/>
      <c r="AN20" s="142"/>
    </row>
    <row r="21" spans="1:47" s="5" customFormat="1" ht="21" customHeight="1" thickBot="1" x14ac:dyDescent="0.2">
      <c r="A21" s="607"/>
      <c r="B21" s="17" t="s">
        <v>18</v>
      </c>
      <c r="C21" s="580">
        <v>16</v>
      </c>
      <c r="D21" s="581"/>
      <c r="E21" s="573">
        <v>0</v>
      </c>
      <c r="F21" s="581"/>
      <c r="G21" s="573">
        <v>0</v>
      </c>
      <c r="H21" s="581"/>
      <c r="I21" s="573">
        <v>0</v>
      </c>
      <c r="J21" s="581"/>
      <c r="K21" s="569">
        <f>E14/C14*100</f>
        <v>23.076923076923077</v>
      </c>
      <c r="L21" s="570"/>
      <c r="M21" s="570">
        <f>G14/C14*100</f>
        <v>23.076923076923077</v>
      </c>
      <c r="N21" s="570"/>
      <c r="O21" s="571">
        <f>(O14+Q14)/C14*100</f>
        <v>17.948717948717949</v>
      </c>
      <c r="P21" s="572"/>
      <c r="Q21" s="9"/>
      <c r="R21" s="9"/>
      <c r="S21" s="9"/>
      <c r="T21" s="9"/>
      <c r="U21" s="9"/>
      <c r="V21" s="9"/>
      <c r="W21" s="9"/>
      <c r="X21" s="9"/>
      <c r="Y21" s="9"/>
      <c r="Z21" s="9"/>
      <c r="AA21" s="9"/>
      <c r="AB21" s="9"/>
      <c r="AC21" s="9"/>
      <c r="AD21" s="9"/>
      <c r="AE21" s="9"/>
      <c r="AF21" s="9"/>
      <c r="AG21" s="9"/>
      <c r="AH21" s="9"/>
      <c r="AI21" s="142"/>
      <c r="AJ21" s="142"/>
      <c r="AK21" s="142"/>
      <c r="AL21" s="142"/>
      <c r="AM21" s="142"/>
      <c r="AN21" s="142"/>
    </row>
    <row r="22" spans="1:47" ht="24.95" customHeight="1" x14ac:dyDescent="0.15"/>
    <row r="23" spans="1:47" s="5" customFormat="1" ht="13.5" thickBot="1" x14ac:dyDescent="0.2">
      <c r="A23" s="159" t="s">
        <v>248</v>
      </c>
      <c r="B23" s="9"/>
      <c r="C23" s="9"/>
      <c r="D23" s="9"/>
      <c r="E23" s="9"/>
      <c r="F23" s="9"/>
      <c r="G23" s="9"/>
      <c r="H23" s="9"/>
      <c r="I23" s="9"/>
      <c r="J23" s="9"/>
      <c r="K23" s="9"/>
      <c r="L23" s="9"/>
      <c r="M23" s="9"/>
      <c r="N23" s="9"/>
      <c r="O23" s="9"/>
      <c r="P23" s="9"/>
      <c r="Q23" s="9"/>
      <c r="R23" s="9"/>
      <c r="S23" s="9"/>
      <c r="T23" s="9"/>
    </row>
    <row r="24" spans="1:47" s="5" customFormat="1" ht="42.75" customHeight="1" x14ac:dyDescent="0.15">
      <c r="A24" s="620" t="s">
        <v>164</v>
      </c>
      <c r="B24" s="620"/>
      <c r="C24" s="621" t="s">
        <v>6</v>
      </c>
      <c r="D24" s="622"/>
      <c r="E24" s="621" t="s">
        <v>174</v>
      </c>
      <c r="F24" s="622"/>
      <c r="G24" s="621" t="s">
        <v>175</v>
      </c>
      <c r="H24" s="622"/>
      <c r="I24" s="621" t="s">
        <v>176</v>
      </c>
      <c r="J24" s="622"/>
      <c r="K24" s="621" t="s">
        <v>177</v>
      </c>
      <c r="L24" s="622"/>
      <c r="M24" s="621" t="s">
        <v>29</v>
      </c>
      <c r="N24" s="622"/>
      <c r="O24" s="621" t="s">
        <v>30</v>
      </c>
      <c r="P24" s="634"/>
      <c r="Q24" s="157"/>
      <c r="R24" s="157"/>
      <c r="S24" s="616"/>
      <c r="T24" s="616"/>
      <c r="U24" s="9"/>
      <c r="V24" s="9"/>
      <c r="AG24" s="9"/>
      <c r="AH24" s="9"/>
      <c r="AI24" s="9"/>
      <c r="AJ24" s="9"/>
    </row>
    <row r="25" spans="1:47" s="5" customFormat="1" ht="21" customHeight="1" x14ac:dyDescent="0.15">
      <c r="A25" s="605" t="s">
        <v>170</v>
      </c>
      <c r="B25" s="143" t="s">
        <v>16</v>
      </c>
      <c r="C25" s="538">
        <v>12</v>
      </c>
      <c r="D25" s="577"/>
      <c r="E25" s="538">
        <v>10</v>
      </c>
      <c r="F25" s="577"/>
      <c r="G25" s="538">
        <v>2</v>
      </c>
      <c r="H25" s="577"/>
      <c r="I25" s="538">
        <v>0</v>
      </c>
      <c r="J25" s="577"/>
      <c r="K25" s="538">
        <v>0</v>
      </c>
      <c r="L25" s="577"/>
      <c r="M25" s="538">
        <v>0</v>
      </c>
      <c r="N25" s="577"/>
      <c r="O25" s="538">
        <v>0</v>
      </c>
      <c r="P25" s="539"/>
      <c r="Q25" s="155"/>
      <c r="R25" s="155"/>
      <c r="S25" s="599"/>
      <c r="T25" s="599"/>
    </row>
    <row r="26" spans="1:47" s="5" customFormat="1" ht="21" customHeight="1" x14ac:dyDescent="0.15">
      <c r="A26" s="606"/>
      <c r="B26" s="144" t="s">
        <v>17</v>
      </c>
      <c r="C26" s="617">
        <v>3</v>
      </c>
      <c r="D26" s="582"/>
      <c r="E26" s="617">
        <v>2</v>
      </c>
      <c r="F26" s="618"/>
      <c r="G26" s="617">
        <v>1</v>
      </c>
      <c r="H26" s="582"/>
      <c r="I26" s="617">
        <v>0</v>
      </c>
      <c r="J26" s="582"/>
      <c r="K26" s="617">
        <v>0</v>
      </c>
      <c r="L26" s="582"/>
      <c r="M26" s="617">
        <v>0</v>
      </c>
      <c r="N26" s="582"/>
      <c r="O26" s="617">
        <v>0</v>
      </c>
      <c r="P26" s="579"/>
      <c r="Q26" s="155"/>
      <c r="R26" s="155"/>
      <c r="S26" s="599"/>
      <c r="T26" s="599"/>
      <c r="Z26" s="30"/>
      <c r="AA26" s="30"/>
      <c r="AB26" s="30"/>
      <c r="AC26" s="30"/>
      <c r="AD26" s="30"/>
      <c r="AE26" s="30"/>
      <c r="AF26" s="30"/>
      <c r="AG26" s="30"/>
      <c r="AH26" s="30"/>
      <c r="AI26" s="30"/>
      <c r="AJ26" s="30"/>
      <c r="AK26" s="30"/>
      <c r="AL26" s="30"/>
      <c r="AM26" s="30"/>
      <c r="AN26" s="30"/>
      <c r="AO26" s="30"/>
      <c r="AP26" s="30"/>
      <c r="AQ26" s="30"/>
      <c r="AR26" s="30"/>
      <c r="AS26" s="30"/>
      <c r="AT26" s="30"/>
      <c r="AU26" s="30"/>
    </row>
    <row r="27" spans="1:47" s="5" customFormat="1" ht="21" customHeight="1" thickBot="1" x14ac:dyDescent="0.2">
      <c r="A27" s="607"/>
      <c r="B27" s="15" t="s">
        <v>18</v>
      </c>
      <c r="C27" s="580">
        <v>9</v>
      </c>
      <c r="D27" s="581"/>
      <c r="E27" s="580">
        <f>E25-E26</f>
        <v>8</v>
      </c>
      <c r="F27" s="581"/>
      <c r="G27" s="580">
        <f t="shared" ref="G27" si="9">G25-G26</f>
        <v>1</v>
      </c>
      <c r="H27" s="619"/>
      <c r="I27" s="580">
        <f t="shared" ref="I27" si="10">I25-I26</f>
        <v>0</v>
      </c>
      <c r="J27" s="619"/>
      <c r="K27" s="580">
        <f t="shared" ref="K27" si="11">K25-K26</f>
        <v>0</v>
      </c>
      <c r="L27" s="619"/>
      <c r="M27" s="580">
        <f t="shared" ref="M27" si="12">M25-M26</f>
        <v>0</v>
      </c>
      <c r="N27" s="619"/>
      <c r="O27" s="580">
        <f t="shared" ref="O27" si="13">O25-O26</f>
        <v>0</v>
      </c>
      <c r="P27" s="574"/>
      <c r="Q27" s="155"/>
      <c r="R27" s="155"/>
      <c r="S27" s="599"/>
      <c r="T27" s="599"/>
      <c r="U27" s="145"/>
      <c r="V27" s="145"/>
      <c r="Z27" s="30"/>
      <c r="AA27" s="30"/>
      <c r="AB27" s="30"/>
      <c r="AC27" s="30"/>
      <c r="AD27" s="30"/>
      <c r="AE27" s="30"/>
      <c r="AF27" s="30"/>
      <c r="AG27" s="30"/>
      <c r="AH27" s="30"/>
      <c r="AI27" s="30"/>
      <c r="AJ27" s="30"/>
      <c r="AK27" s="30"/>
      <c r="AL27" s="30"/>
      <c r="AM27" s="30"/>
      <c r="AN27" s="30"/>
      <c r="AO27" s="30"/>
      <c r="AP27" s="30"/>
      <c r="AQ27" s="30"/>
      <c r="AR27" s="30"/>
      <c r="AS27" s="30"/>
      <c r="AT27" s="30"/>
      <c r="AU27" s="30"/>
    </row>
    <row r="28" spans="1:47" ht="24.95" customHeight="1" x14ac:dyDescent="0.15">
      <c r="Q28" s="51"/>
      <c r="X28" s="51"/>
      <c r="Y28" s="51"/>
      <c r="Z28" s="30"/>
      <c r="AA28" s="30"/>
      <c r="AB28" s="30"/>
      <c r="AC28" s="30"/>
      <c r="AD28" s="30"/>
      <c r="AE28" s="30"/>
      <c r="AF28" s="30"/>
      <c r="AG28" s="30"/>
      <c r="AH28" s="30"/>
      <c r="AI28" s="30"/>
      <c r="AJ28" s="30"/>
      <c r="AK28" s="30"/>
      <c r="AL28" s="30"/>
      <c r="AM28" s="30"/>
      <c r="AN28" s="30"/>
      <c r="AO28" s="30"/>
      <c r="AP28" s="30"/>
      <c r="AQ28" s="30"/>
      <c r="AR28" s="30"/>
      <c r="AS28" s="30"/>
      <c r="AT28" s="30"/>
      <c r="AU28" s="30"/>
    </row>
    <row r="29" spans="1:47" s="5" customFormat="1" ht="13.5" thickBot="1" x14ac:dyDescent="0.2">
      <c r="A29" s="159" t="s">
        <v>249</v>
      </c>
      <c r="B29" s="4"/>
      <c r="C29" s="4"/>
      <c r="D29" s="4"/>
      <c r="E29" s="4"/>
      <c r="F29" s="4"/>
      <c r="G29" s="4"/>
      <c r="H29" s="4"/>
      <c r="I29" s="4"/>
      <c r="J29" s="9"/>
      <c r="K29" s="9"/>
      <c r="L29" s="9"/>
      <c r="M29" s="9"/>
      <c r="X29" s="9"/>
      <c r="Y29" s="9"/>
      <c r="Z29" s="30"/>
      <c r="AA29" s="30"/>
      <c r="AB29" s="30"/>
      <c r="AC29" s="30"/>
      <c r="AD29" s="30"/>
      <c r="AE29" s="30"/>
      <c r="AF29" s="30"/>
      <c r="AG29" s="30"/>
      <c r="AH29" s="30"/>
      <c r="AI29" s="30"/>
      <c r="AJ29" s="30"/>
      <c r="AK29" s="30"/>
      <c r="AL29" s="30"/>
      <c r="AM29" s="30"/>
      <c r="AN29" s="30"/>
      <c r="AO29" s="30"/>
      <c r="AP29" s="30"/>
      <c r="AQ29" s="30"/>
      <c r="AR29" s="30"/>
      <c r="AS29" s="30"/>
      <c r="AT29" s="30"/>
      <c r="AU29" s="30"/>
    </row>
    <row r="30" spans="1:47" s="5" customFormat="1" ht="29.25" customHeight="1" x14ac:dyDescent="0.15">
      <c r="A30" s="420" t="s">
        <v>164</v>
      </c>
      <c r="B30" s="611"/>
      <c r="C30" s="612" t="s">
        <v>178</v>
      </c>
      <c r="D30" s="614" t="s">
        <v>179</v>
      </c>
      <c r="E30" s="600" t="s">
        <v>180</v>
      </c>
      <c r="F30" s="600" t="s">
        <v>181</v>
      </c>
      <c r="G30" s="600" t="s">
        <v>82</v>
      </c>
      <c r="H30" s="600" t="s">
        <v>83</v>
      </c>
      <c r="I30" s="608" t="s">
        <v>209</v>
      </c>
      <c r="J30" s="603"/>
      <c r="K30" s="600" t="s">
        <v>85</v>
      </c>
      <c r="L30" s="600" t="s">
        <v>86</v>
      </c>
      <c r="M30" s="600" t="s">
        <v>182</v>
      </c>
      <c r="N30" s="608" t="s">
        <v>183</v>
      </c>
      <c r="O30" s="609"/>
      <c r="P30" s="609"/>
      <c r="Q30" s="609"/>
      <c r="R30" s="610"/>
      <c r="S30" s="600" t="s">
        <v>88</v>
      </c>
      <c r="T30" s="602" t="s">
        <v>100</v>
      </c>
      <c r="U30" s="603"/>
      <c r="X30" s="604"/>
      <c r="Y30" s="604"/>
      <c r="Z30" s="30"/>
      <c r="AA30" s="30"/>
      <c r="AB30" s="30"/>
      <c r="AC30" s="30"/>
      <c r="AD30" s="30"/>
      <c r="AE30" s="30"/>
      <c r="AF30" s="30"/>
      <c r="AG30" s="30"/>
      <c r="AH30" s="30"/>
      <c r="AI30" s="30"/>
      <c r="AJ30" s="30"/>
      <c r="AK30" s="30"/>
      <c r="AL30" s="30"/>
      <c r="AM30" s="30"/>
      <c r="AN30" s="30"/>
      <c r="AO30" s="30"/>
      <c r="AP30" s="30"/>
      <c r="AQ30" s="30"/>
      <c r="AR30" s="30"/>
      <c r="AS30" s="30"/>
      <c r="AT30" s="30"/>
      <c r="AU30" s="30"/>
    </row>
    <row r="31" spans="1:47" s="5" customFormat="1" ht="119.25" customHeight="1" x14ac:dyDescent="0.15">
      <c r="A31" s="432"/>
      <c r="B31" s="472"/>
      <c r="C31" s="613"/>
      <c r="D31" s="615"/>
      <c r="E31" s="601"/>
      <c r="F31" s="601"/>
      <c r="G31" s="601"/>
      <c r="H31" s="601"/>
      <c r="I31" s="218" t="s">
        <v>207</v>
      </c>
      <c r="J31" s="218" t="s">
        <v>208</v>
      </c>
      <c r="K31" s="601"/>
      <c r="L31" s="601"/>
      <c r="M31" s="601"/>
      <c r="N31" s="146" t="s">
        <v>184</v>
      </c>
      <c r="O31" s="147" t="s">
        <v>72</v>
      </c>
      <c r="P31" s="218" t="s">
        <v>73</v>
      </c>
      <c r="Q31" s="218" t="s">
        <v>185</v>
      </c>
      <c r="R31" s="218" t="s">
        <v>186</v>
      </c>
      <c r="S31" s="601"/>
      <c r="T31" s="148" t="s">
        <v>101</v>
      </c>
      <c r="U31" s="147" t="s">
        <v>187</v>
      </c>
      <c r="X31" s="604"/>
      <c r="Y31" s="604"/>
      <c r="Z31" s="30"/>
      <c r="AA31" s="30"/>
      <c r="AB31" s="30"/>
      <c r="AC31" s="30"/>
      <c r="AD31" s="30"/>
      <c r="AE31" s="30"/>
      <c r="AF31" s="30"/>
      <c r="AG31" s="30"/>
      <c r="AH31" s="30"/>
      <c r="AI31" s="30"/>
      <c r="AJ31" s="30"/>
      <c r="AK31" s="30"/>
      <c r="AL31" s="30"/>
      <c r="AM31" s="30"/>
      <c r="AN31" s="30"/>
      <c r="AO31" s="30"/>
      <c r="AP31" s="30"/>
      <c r="AQ31" s="30"/>
      <c r="AR31" s="30"/>
      <c r="AS31" s="30"/>
      <c r="AT31" s="30"/>
      <c r="AU31" s="30"/>
    </row>
    <row r="32" spans="1:47" s="5" customFormat="1" ht="21" customHeight="1" x14ac:dyDescent="0.15">
      <c r="A32" s="605" t="s">
        <v>170</v>
      </c>
      <c r="B32" s="135" t="s">
        <v>16</v>
      </c>
      <c r="C32" s="319">
        <v>16</v>
      </c>
      <c r="D32" s="320">
        <v>0</v>
      </c>
      <c r="E32" s="320">
        <v>0</v>
      </c>
      <c r="F32" s="320">
        <v>1</v>
      </c>
      <c r="G32" s="320">
        <v>11</v>
      </c>
      <c r="H32" s="320">
        <v>2</v>
      </c>
      <c r="I32" s="320">
        <v>0</v>
      </c>
      <c r="J32" s="320">
        <v>0</v>
      </c>
      <c r="K32" s="320">
        <v>0</v>
      </c>
      <c r="L32" s="320">
        <v>0</v>
      </c>
      <c r="M32" s="320">
        <v>0</v>
      </c>
      <c r="N32" s="320">
        <v>1</v>
      </c>
      <c r="O32" s="320">
        <v>0</v>
      </c>
      <c r="P32" s="320">
        <v>0</v>
      </c>
      <c r="Q32" s="263">
        <v>0</v>
      </c>
      <c r="R32" s="263">
        <v>0</v>
      </c>
      <c r="S32" s="321">
        <v>1</v>
      </c>
      <c r="T32" s="322">
        <v>7</v>
      </c>
      <c r="U32" s="323">
        <v>0</v>
      </c>
      <c r="X32" s="604"/>
      <c r="Y32" s="604"/>
      <c r="Z32" s="30"/>
      <c r="AA32" s="30"/>
      <c r="AB32" s="30"/>
      <c r="AC32" s="30"/>
      <c r="AD32" s="30"/>
      <c r="AE32" s="30"/>
      <c r="AF32" s="30"/>
      <c r="AG32" s="30"/>
      <c r="AH32" s="30"/>
      <c r="AI32" s="30"/>
      <c r="AJ32" s="30"/>
      <c r="AK32" s="30"/>
      <c r="AL32" s="30"/>
      <c r="AM32" s="30"/>
      <c r="AN32" s="30"/>
      <c r="AO32" s="30"/>
      <c r="AP32" s="30"/>
      <c r="AQ32" s="30"/>
      <c r="AR32" s="30"/>
      <c r="AS32" s="30"/>
      <c r="AT32" s="30"/>
      <c r="AU32" s="30"/>
    </row>
    <row r="33" spans="1:47" s="5" customFormat="1" ht="21" customHeight="1" x14ac:dyDescent="0.15">
      <c r="A33" s="606"/>
      <c r="B33" s="136" t="s">
        <v>17</v>
      </c>
      <c r="C33" s="324">
        <v>9</v>
      </c>
      <c r="D33" s="325">
        <v>0</v>
      </c>
      <c r="E33" s="325">
        <v>0</v>
      </c>
      <c r="F33" s="325">
        <v>0</v>
      </c>
      <c r="G33" s="325">
        <v>6</v>
      </c>
      <c r="H33" s="325">
        <v>2</v>
      </c>
      <c r="I33" s="325">
        <v>0</v>
      </c>
      <c r="J33" s="325">
        <v>0</v>
      </c>
      <c r="K33" s="325">
        <v>0</v>
      </c>
      <c r="L33" s="325">
        <v>0</v>
      </c>
      <c r="M33" s="325">
        <v>0</v>
      </c>
      <c r="N33" s="325">
        <v>0</v>
      </c>
      <c r="O33" s="325">
        <v>0</v>
      </c>
      <c r="P33" s="325">
        <v>0</v>
      </c>
      <c r="Q33" s="259">
        <v>0</v>
      </c>
      <c r="R33" s="259">
        <v>0</v>
      </c>
      <c r="S33" s="326">
        <v>1</v>
      </c>
      <c r="T33" s="260">
        <v>2</v>
      </c>
      <c r="U33" s="259">
        <v>0</v>
      </c>
      <c r="X33" s="604"/>
      <c r="Y33" s="604"/>
      <c r="Z33" s="30"/>
      <c r="AA33" s="30"/>
      <c r="AB33" s="30"/>
      <c r="AC33" s="30"/>
      <c r="AD33" s="30"/>
      <c r="AE33" s="30"/>
      <c r="AF33" s="30"/>
      <c r="AG33" s="30"/>
      <c r="AH33" s="30"/>
      <c r="AI33" s="30"/>
      <c r="AJ33" s="30"/>
      <c r="AK33" s="30"/>
      <c r="AL33" s="30"/>
      <c r="AM33" s="30"/>
      <c r="AN33" s="30"/>
      <c r="AO33" s="30"/>
      <c r="AP33" s="30"/>
      <c r="AQ33" s="30"/>
      <c r="AR33" s="30"/>
      <c r="AS33" s="30"/>
      <c r="AT33" s="30"/>
      <c r="AU33" s="30"/>
    </row>
    <row r="34" spans="1:47" s="5" customFormat="1" ht="21" customHeight="1" thickBot="1" x14ac:dyDescent="0.2">
      <c r="A34" s="607"/>
      <c r="B34" s="17" t="s">
        <v>18</v>
      </c>
      <c r="C34" s="327">
        <v>7</v>
      </c>
      <c r="D34" s="328">
        <v>0</v>
      </c>
      <c r="E34" s="328">
        <v>0</v>
      </c>
      <c r="F34" s="328">
        <v>1</v>
      </c>
      <c r="G34" s="328">
        <v>5</v>
      </c>
      <c r="H34" s="328">
        <v>0</v>
      </c>
      <c r="I34" s="328">
        <v>0</v>
      </c>
      <c r="J34" s="328">
        <v>0</v>
      </c>
      <c r="K34" s="328">
        <v>0</v>
      </c>
      <c r="L34" s="328">
        <v>0</v>
      </c>
      <c r="M34" s="328">
        <v>0</v>
      </c>
      <c r="N34" s="328">
        <v>1</v>
      </c>
      <c r="O34" s="328">
        <v>0</v>
      </c>
      <c r="P34" s="328">
        <v>0</v>
      </c>
      <c r="Q34" s="271">
        <v>0</v>
      </c>
      <c r="R34" s="271">
        <v>0</v>
      </c>
      <c r="S34" s="329">
        <v>0</v>
      </c>
      <c r="T34" s="330">
        <v>5</v>
      </c>
      <c r="U34" s="271">
        <v>0</v>
      </c>
      <c r="X34" s="139"/>
      <c r="Y34" s="139"/>
      <c r="Z34" s="30"/>
      <c r="AA34" s="30"/>
      <c r="AB34" s="30"/>
      <c r="AC34" s="30"/>
      <c r="AD34" s="30"/>
      <c r="AE34" s="30"/>
      <c r="AF34" s="30"/>
      <c r="AG34" s="30"/>
      <c r="AH34" s="30"/>
      <c r="AI34" s="30"/>
      <c r="AJ34" s="30"/>
      <c r="AK34" s="30"/>
      <c r="AL34" s="30"/>
      <c r="AM34" s="30"/>
      <c r="AN34" s="30"/>
      <c r="AO34" s="30"/>
      <c r="AP34" s="30"/>
      <c r="AQ34" s="30"/>
      <c r="AR34" s="30"/>
      <c r="AS34" s="30"/>
      <c r="AT34" s="30"/>
      <c r="AU34" s="30"/>
    </row>
    <row r="35" spans="1:47" ht="24.95" customHeight="1" x14ac:dyDescent="0.15">
      <c r="Z35" s="30"/>
      <c r="AA35" s="30"/>
      <c r="AB35" s="30"/>
      <c r="AC35" s="30"/>
      <c r="AD35" s="30"/>
      <c r="AE35" s="30"/>
      <c r="AF35" s="30"/>
      <c r="AG35" s="30"/>
      <c r="AH35" s="30"/>
      <c r="AI35" s="30"/>
      <c r="AJ35" s="30"/>
      <c r="AK35" s="30"/>
      <c r="AL35" s="30"/>
      <c r="AM35" s="30"/>
      <c r="AN35" s="30"/>
      <c r="AO35" s="30"/>
      <c r="AP35" s="30"/>
      <c r="AQ35" s="30"/>
      <c r="AR35" s="30"/>
      <c r="AS35" s="30"/>
      <c r="AT35" s="30"/>
      <c r="AU35" s="30"/>
    </row>
    <row r="36" spans="1:47" s="61" customFormat="1" ht="13.5" thickBot="1" x14ac:dyDescent="0.2">
      <c r="A36" s="170" t="s">
        <v>250</v>
      </c>
      <c r="B36" s="62"/>
      <c r="Z36" s="30"/>
      <c r="AA36" s="30"/>
      <c r="AB36" s="30"/>
      <c r="AC36" s="30"/>
      <c r="AD36" s="30"/>
      <c r="AE36" s="30"/>
      <c r="AF36" s="30"/>
      <c r="AG36" s="30"/>
      <c r="AH36" s="30"/>
      <c r="AI36" s="30"/>
      <c r="AJ36" s="30"/>
      <c r="AK36" s="30"/>
      <c r="AL36" s="30"/>
      <c r="AM36" s="30"/>
      <c r="AN36" s="30"/>
      <c r="AO36" s="30"/>
      <c r="AP36" s="30"/>
      <c r="AQ36" s="30"/>
      <c r="AR36" s="30"/>
      <c r="AS36" s="30"/>
      <c r="AT36" s="30"/>
      <c r="AU36" s="30"/>
    </row>
    <row r="37" spans="1:47" s="68" customFormat="1" ht="105" customHeight="1" x14ac:dyDescent="0.15">
      <c r="A37" s="149" t="s">
        <v>164</v>
      </c>
      <c r="B37" s="331" t="s">
        <v>6</v>
      </c>
      <c r="C37" s="332" t="s">
        <v>132</v>
      </c>
      <c r="D37" s="333" t="s">
        <v>133</v>
      </c>
      <c r="E37" s="333" t="s">
        <v>188</v>
      </c>
      <c r="F37" s="333" t="s">
        <v>135</v>
      </c>
      <c r="G37" s="333" t="s">
        <v>136</v>
      </c>
      <c r="H37" s="333" t="s">
        <v>137</v>
      </c>
      <c r="I37" s="333" t="s">
        <v>138</v>
      </c>
      <c r="J37" s="333" t="s">
        <v>139</v>
      </c>
      <c r="K37" s="333" t="s">
        <v>140</v>
      </c>
      <c r="L37" s="333" t="s">
        <v>189</v>
      </c>
      <c r="M37" s="333" t="s">
        <v>190</v>
      </c>
      <c r="N37" s="333" t="s">
        <v>210</v>
      </c>
      <c r="O37" s="333" t="s">
        <v>191</v>
      </c>
      <c r="P37" s="333" t="s">
        <v>192</v>
      </c>
      <c r="Q37" s="333" t="s">
        <v>146</v>
      </c>
      <c r="R37" s="333" t="s">
        <v>147</v>
      </c>
      <c r="S37" s="333" t="s">
        <v>148</v>
      </c>
      <c r="T37" s="333" t="s">
        <v>193</v>
      </c>
      <c r="U37" s="333" t="s">
        <v>194</v>
      </c>
      <c r="V37" s="333" t="s">
        <v>195</v>
      </c>
      <c r="W37" s="150"/>
      <c r="X37" s="150"/>
      <c r="Y37" s="30"/>
      <c r="Z37" s="30"/>
      <c r="AA37" s="150"/>
      <c r="AB37" s="150"/>
      <c r="AC37" s="150"/>
      <c r="AD37" s="150"/>
      <c r="AE37" s="150"/>
      <c r="AF37" s="150"/>
      <c r="AG37" s="150"/>
      <c r="AH37" s="150"/>
    </row>
    <row r="38" spans="1:47" s="68" customFormat="1" ht="23.25" customHeight="1" x14ac:dyDescent="0.15">
      <c r="A38" s="334" t="s">
        <v>16</v>
      </c>
      <c r="B38" s="335">
        <f>B39+B40</f>
        <v>16</v>
      </c>
      <c r="C38" s="319">
        <f t="shared" ref="C38:V38" si="14">C39+C40</f>
        <v>0</v>
      </c>
      <c r="D38" s="320">
        <f t="shared" si="14"/>
        <v>0</v>
      </c>
      <c r="E38" s="336">
        <f t="shared" si="14"/>
        <v>0</v>
      </c>
      <c r="F38" s="320">
        <f t="shared" si="14"/>
        <v>0</v>
      </c>
      <c r="G38" s="320">
        <f t="shared" si="14"/>
        <v>1</v>
      </c>
      <c r="H38" s="320">
        <f t="shared" si="14"/>
        <v>0</v>
      </c>
      <c r="I38" s="320">
        <f t="shared" si="14"/>
        <v>0</v>
      </c>
      <c r="J38" s="320">
        <f t="shared" si="14"/>
        <v>0</v>
      </c>
      <c r="K38" s="320">
        <f t="shared" si="14"/>
        <v>2</v>
      </c>
      <c r="L38" s="320">
        <f t="shared" si="14"/>
        <v>1</v>
      </c>
      <c r="M38" s="320">
        <f t="shared" si="14"/>
        <v>0</v>
      </c>
      <c r="N38" s="320">
        <f t="shared" si="14"/>
        <v>0</v>
      </c>
      <c r="O38" s="320">
        <f t="shared" si="14"/>
        <v>5</v>
      </c>
      <c r="P38" s="320">
        <f t="shared" si="14"/>
        <v>1</v>
      </c>
      <c r="Q38" s="320">
        <f t="shared" si="14"/>
        <v>0</v>
      </c>
      <c r="R38" s="320">
        <f t="shared" si="14"/>
        <v>3</v>
      </c>
      <c r="S38" s="320">
        <f t="shared" si="14"/>
        <v>1</v>
      </c>
      <c r="T38" s="320">
        <f t="shared" si="14"/>
        <v>1</v>
      </c>
      <c r="U38" s="320">
        <f t="shared" si="14"/>
        <v>1</v>
      </c>
      <c r="V38" s="263">
        <f t="shared" si="14"/>
        <v>0</v>
      </c>
      <c r="W38" s="69"/>
      <c r="X38" s="69"/>
      <c r="Y38" s="30"/>
      <c r="Z38" s="30"/>
      <c r="AA38" s="151"/>
      <c r="AB38" s="151"/>
      <c r="AC38" s="151"/>
      <c r="AD38" s="151"/>
      <c r="AE38" s="151"/>
      <c r="AF38" s="151"/>
      <c r="AG38" s="151"/>
      <c r="AH38" s="151"/>
    </row>
    <row r="39" spans="1:47" s="68" customFormat="1" ht="23.25" customHeight="1" x14ac:dyDescent="0.15">
      <c r="A39" s="337" t="s">
        <v>17</v>
      </c>
      <c r="B39" s="338">
        <v>9</v>
      </c>
      <c r="C39" s="260">
        <v>0</v>
      </c>
      <c r="D39" s="259">
        <v>0</v>
      </c>
      <c r="E39" s="339">
        <v>0</v>
      </c>
      <c r="F39" s="260">
        <v>0</v>
      </c>
      <c r="G39" s="259">
        <v>0</v>
      </c>
      <c r="H39" s="259">
        <v>0</v>
      </c>
      <c r="I39" s="259">
        <v>0</v>
      </c>
      <c r="J39" s="259">
        <v>0</v>
      </c>
      <c r="K39" s="259">
        <v>2</v>
      </c>
      <c r="L39" s="259">
        <v>0</v>
      </c>
      <c r="M39" s="259">
        <v>0</v>
      </c>
      <c r="N39" s="259">
        <v>0</v>
      </c>
      <c r="O39" s="259">
        <v>3</v>
      </c>
      <c r="P39" s="259">
        <v>1</v>
      </c>
      <c r="Q39" s="259">
        <v>0</v>
      </c>
      <c r="R39" s="259">
        <v>0</v>
      </c>
      <c r="S39" s="259">
        <v>1</v>
      </c>
      <c r="T39" s="259">
        <v>1</v>
      </c>
      <c r="U39" s="259">
        <v>1</v>
      </c>
      <c r="V39" s="259">
        <v>0</v>
      </c>
      <c r="W39" s="69"/>
      <c r="X39" s="69"/>
      <c r="Y39" s="30"/>
      <c r="Z39" s="30"/>
      <c r="AA39" s="151"/>
      <c r="AB39" s="151"/>
      <c r="AC39" s="151"/>
      <c r="AD39" s="151"/>
      <c r="AE39" s="151"/>
      <c r="AF39" s="151"/>
      <c r="AG39" s="151"/>
      <c r="AH39" s="151"/>
    </row>
    <row r="40" spans="1:47" s="68" customFormat="1" ht="23.25" customHeight="1" thickBot="1" x14ac:dyDescent="0.2">
      <c r="A40" s="340" t="s">
        <v>18</v>
      </c>
      <c r="B40" s="341">
        <v>7</v>
      </c>
      <c r="C40" s="330">
        <v>0</v>
      </c>
      <c r="D40" s="271">
        <v>0</v>
      </c>
      <c r="E40" s="271">
        <v>0</v>
      </c>
      <c r="F40" s="271">
        <v>0</v>
      </c>
      <c r="G40" s="271">
        <v>1</v>
      </c>
      <c r="H40" s="271">
        <v>0</v>
      </c>
      <c r="I40" s="271">
        <v>0</v>
      </c>
      <c r="J40" s="271">
        <v>0</v>
      </c>
      <c r="K40" s="271">
        <v>0</v>
      </c>
      <c r="L40" s="271">
        <v>1</v>
      </c>
      <c r="M40" s="271">
        <v>0</v>
      </c>
      <c r="N40" s="271">
        <v>0</v>
      </c>
      <c r="O40" s="271">
        <v>2</v>
      </c>
      <c r="P40" s="271">
        <v>0</v>
      </c>
      <c r="Q40" s="271">
        <v>0</v>
      </c>
      <c r="R40" s="271">
        <v>3</v>
      </c>
      <c r="S40" s="271">
        <v>0</v>
      </c>
      <c r="T40" s="271">
        <v>0</v>
      </c>
      <c r="U40" s="271">
        <v>0</v>
      </c>
      <c r="V40" s="271">
        <v>0</v>
      </c>
      <c r="W40" s="69"/>
      <c r="X40" s="69"/>
      <c r="Y40" s="30"/>
      <c r="Z40" s="30"/>
      <c r="AA40" s="151"/>
      <c r="AB40" s="151"/>
      <c r="AC40" s="151"/>
      <c r="AD40" s="151"/>
      <c r="AE40" s="151"/>
      <c r="AF40" s="151"/>
      <c r="AG40" s="151"/>
      <c r="AH40" s="151"/>
    </row>
    <row r="41" spans="1:47" ht="17.25" customHeight="1" x14ac:dyDescent="0.15">
      <c r="Y41" s="30"/>
      <c r="Z41" s="30"/>
    </row>
    <row r="43" spans="1:47" ht="17.25" customHeight="1" x14ac:dyDescent="0.15">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47" ht="17.25" customHeight="1" x14ac:dyDescent="0.15">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47" ht="17.25" customHeight="1" x14ac:dyDescent="0.15">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47" ht="17.25" customHeight="1" x14ac:dyDescent="0.15">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47" ht="17.25" customHeight="1" x14ac:dyDescent="0.15">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47" ht="17.25" customHeight="1" x14ac:dyDescent="0.15">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ht="17.25" customHeight="1" x14ac:dyDescent="0.15">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ht="17.25" customHeight="1" x14ac:dyDescent="0.15">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ht="17.25" customHeight="1"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ht="17.25" customHeight="1"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7.25" customHeight="1" x14ac:dyDescent="0.15">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ht="17.25" customHeight="1" x14ac:dyDescent="0.15">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ht="17.25" customHeight="1" x14ac:dyDescent="0.15">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sheetData>
  <mergeCells count="142">
    <mergeCell ref="A5:B11"/>
    <mergeCell ref="C5:D11"/>
    <mergeCell ref="E5:F10"/>
    <mergeCell ref="G5:H5"/>
    <mergeCell ref="I5:J10"/>
    <mergeCell ref="K5:L10"/>
    <mergeCell ref="Y5:Z11"/>
    <mergeCell ref="E11:F11"/>
    <mergeCell ref="I11:J11"/>
    <mergeCell ref="K11:L11"/>
    <mergeCell ref="M11:N11"/>
    <mergeCell ref="M5:N10"/>
    <mergeCell ref="W5:X11"/>
    <mergeCell ref="G6:H11"/>
    <mergeCell ref="O5:V6"/>
    <mergeCell ref="Q7:T8"/>
    <mergeCell ref="Q9:R11"/>
    <mergeCell ref="S9:T11"/>
    <mergeCell ref="O7:P11"/>
    <mergeCell ref="U7:V11"/>
    <mergeCell ref="W13:X13"/>
    <mergeCell ref="Y13:Z13"/>
    <mergeCell ref="M13:N13"/>
    <mergeCell ref="O13:P13"/>
    <mergeCell ref="Q13:R13"/>
    <mergeCell ref="S13:T13"/>
    <mergeCell ref="M12:N12"/>
    <mergeCell ref="O12:P12"/>
    <mergeCell ref="Q12:R12"/>
    <mergeCell ref="S12:T12"/>
    <mergeCell ref="U12:V12"/>
    <mergeCell ref="W14:X14"/>
    <mergeCell ref="Y14:Z14"/>
    <mergeCell ref="A16:B18"/>
    <mergeCell ref="K16:L17"/>
    <mergeCell ref="M16:N16"/>
    <mergeCell ref="O16:P17"/>
    <mergeCell ref="M17:N17"/>
    <mergeCell ref="A12:A14"/>
    <mergeCell ref="C14:D14"/>
    <mergeCell ref="E14:F14"/>
    <mergeCell ref="G14:H14"/>
    <mergeCell ref="I14:J14"/>
    <mergeCell ref="K14:L14"/>
    <mergeCell ref="M14:N14"/>
    <mergeCell ref="O14:P14"/>
    <mergeCell ref="Q14:R14"/>
    <mergeCell ref="S14:T14"/>
    <mergeCell ref="Y12:Z12"/>
    <mergeCell ref="C13:D13"/>
    <mergeCell ref="E13:F13"/>
    <mergeCell ref="G13:H13"/>
    <mergeCell ref="I13:J13"/>
    <mergeCell ref="K13:L13"/>
    <mergeCell ref="W12:X12"/>
    <mergeCell ref="A24:B24"/>
    <mergeCell ref="C24:D24"/>
    <mergeCell ref="E24:F24"/>
    <mergeCell ref="G24:H24"/>
    <mergeCell ref="K18:L18"/>
    <mergeCell ref="M18:N18"/>
    <mergeCell ref="O18:P18"/>
    <mergeCell ref="A19:A21"/>
    <mergeCell ref="K19:L19"/>
    <mergeCell ref="M19:N19"/>
    <mergeCell ref="O19:P19"/>
    <mergeCell ref="K20:L20"/>
    <mergeCell ref="M20:N20"/>
    <mergeCell ref="O20:P20"/>
    <mergeCell ref="I21:J21"/>
    <mergeCell ref="E19:F19"/>
    <mergeCell ref="G19:H19"/>
    <mergeCell ref="C20:D20"/>
    <mergeCell ref="I24:J24"/>
    <mergeCell ref="K24:L24"/>
    <mergeCell ref="M24:N24"/>
    <mergeCell ref="O24:P24"/>
    <mergeCell ref="G16:H18"/>
    <mergeCell ref="E20:F20"/>
    <mergeCell ref="S24:T24"/>
    <mergeCell ref="A25:A27"/>
    <mergeCell ref="C25:D25"/>
    <mergeCell ref="E25:F25"/>
    <mergeCell ref="G25:H25"/>
    <mergeCell ref="I25:J25"/>
    <mergeCell ref="K25:L25"/>
    <mergeCell ref="M25:N25"/>
    <mergeCell ref="O25:P25"/>
    <mergeCell ref="S25:T25"/>
    <mergeCell ref="C26:D26"/>
    <mergeCell ref="E26:F26"/>
    <mergeCell ref="G26:H26"/>
    <mergeCell ref="I26:J26"/>
    <mergeCell ref="K26:L26"/>
    <mergeCell ref="M26:N26"/>
    <mergeCell ref="O26:P26"/>
    <mergeCell ref="S26:T26"/>
    <mergeCell ref="C27:D27"/>
    <mergeCell ref="E27:F27"/>
    <mergeCell ref="G27:H27"/>
    <mergeCell ref="I27:J27"/>
    <mergeCell ref="K27:L27"/>
    <mergeCell ref="M27:N27"/>
    <mergeCell ref="O27:P27"/>
    <mergeCell ref="S27:T27"/>
    <mergeCell ref="S30:S31"/>
    <mergeCell ref="T30:U30"/>
    <mergeCell ref="X30:X33"/>
    <mergeCell ref="Y30:Y33"/>
    <mergeCell ref="A32:A34"/>
    <mergeCell ref="H30:H31"/>
    <mergeCell ref="I30:J30"/>
    <mergeCell ref="K30:K31"/>
    <mergeCell ref="L30:L31"/>
    <mergeCell ref="M30:M31"/>
    <mergeCell ref="N30:R30"/>
    <mergeCell ref="A30:B31"/>
    <mergeCell ref="C30:C31"/>
    <mergeCell ref="D30:D31"/>
    <mergeCell ref="E30:E31"/>
    <mergeCell ref="F30:F31"/>
    <mergeCell ref="G30:G31"/>
    <mergeCell ref="K21:L21"/>
    <mergeCell ref="M21:N21"/>
    <mergeCell ref="O21:P21"/>
    <mergeCell ref="U14:V14"/>
    <mergeCell ref="C12:D12"/>
    <mergeCell ref="E12:F12"/>
    <mergeCell ref="G12:H12"/>
    <mergeCell ref="I12:J12"/>
    <mergeCell ref="G20:H20"/>
    <mergeCell ref="C21:D21"/>
    <mergeCell ref="E21:F21"/>
    <mergeCell ref="G21:H21"/>
    <mergeCell ref="I19:J19"/>
    <mergeCell ref="I20:J20"/>
    <mergeCell ref="C19:D19"/>
    <mergeCell ref="C16:D18"/>
    <mergeCell ref="E16:F18"/>
    <mergeCell ref="I16:J18"/>
    <mergeCell ref="K12:L12"/>
    <mergeCell ref="U13:V13"/>
  </mergeCells>
  <phoneticPr fontId="10"/>
  <pageMargins left="0.78740157480314965" right="0.51181102362204722" top="0.78740157480314965" bottom="0.51181102362204722" header="0.51181102362204722" footer="0.51181102362204722"/>
  <pageSetup paperSize="9" scale="73" firstPageNumber="119" orientation="portrait" useFirstPageNumber="1" r:id="rId1"/>
  <headerFooter scaleWithDoc="0" alignWithMargins="0">
    <oddHeader>&amp;R卒業後・高校(通信制)</oddHeader>
    <oddFooter>&amp;C&amp;"+,標準"-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1"/>
  <sheetViews>
    <sheetView showGridLines="0" tabSelected="1" view="pageBreakPreview" topLeftCell="A3" zoomScaleNormal="100" zoomScaleSheetLayoutView="100" workbookViewId="0">
      <pane ySplit="6" topLeftCell="A9" activePane="bottomLeft" state="frozen"/>
      <selection activeCell="A2" sqref="A2:Q2"/>
      <selection pane="bottomLeft" activeCell="F10" sqref="F10"/>
    </sheetView>
  </sheetViews>
  <sheetFormatPr defaultColWidth="8.5703125" defaultRowHeight="23.25" customHeight="1" x14ac:dyDescent="0.15"/>
  <cols>
    <col min="1" max="1" width="3.5703125" style="1" customWidth="1"/>
    <col min="2" max="2" width="7.85546875" style="1" customWidth="1"/>
    <col min="3" max="8" width="7.28515625" style="1" customWidth="1"/>
    <col min="9" max="11" width="5.42578125" style="1" customWidth="1"/>
    <col min="12" max="23" width="3.7109375" style="1" customWidth="1"/>
    <col min="24" max="24" width="8.42578125" style="1" customWidth="1"/>
    <col min="25" max="256" width="8.5703125" style="1"/>
    <col min="257" max="257" width="3.5703125" style="1" customWidth="1"/>
    <col min="258" max="258" width="7.85546875" style="1" customWidth="1"/>
    <col min="259" max="264" width="7.28515625" style="1" customWidth="1"/>
    <col min="265" max="267" width="5.42578125" style="1" customWidth="1"/>
    <col min="268" max="279" width="3.7109375" style="1" customWidth="1"/>
    <col min="280" max="280" width="8.42578125" style="1" customWidth="1"/>
    <col min="281" max="512" width="8.5703125" style="1"/>
    <col min="513" max="513" width="3.5703125" style="1" customWidth="1"/>
    <col min="514" max="514" width="7.85546875" style="1" customWidth="1"/>
    <col min="515" max="520" width="7.28515625" style="1" customWidth="1"/>
    <col min="521" max="523" width="5.42578125" style="1" customWidth="1"/>
    <col min="524" max="535" width="3.7109375" style="1" customWidth="1"/>
    <col min="536" max="536" width="8.42578125" style="1" customWidth="1"/>
    <col min="537" max="768" width="8.5703125" style="1"/>
    <col min="769" max="769" width="3.5703125" style="1" customWidth="1"/>
    <col min="770" max="770" width="7.85546875" style="1" customWidth="1"/>
    <col min="771" max="776" width="7.28515625" style="1" customWidth="1"/>
    <col min="777" max="779" width="5.42578125" style="1" customWidth="1"/>
    <col min="780" max="791" width="3.7109375" style="1" customWidth="1"/>
    <col min="792" max="792" width="8.42578125" style="1" customWidth="1"/>
    <col min="793" max="1024" width="8.5703125" style="1"/>
    <col min="1025" max="1025" width="3.5703125" style="1" customWidth="1"/>
    <col min="1026" max="1026" width="7.85546875" style="1" customWidth="1"/>
    <col min="1027" max="1032" width="7.28515625" style="1" customWidth="1"/>
    <col min="1033" max="1035" width="5.42578125" style="1" customWidth="1"/>
    <col min="1036" max="1047" width="3.7109375" style="1" customWidth="1"/>
    <col min="1048" max="1048" width="8.42578125" style="1" customWidth="1"/>
    <col min="1049" max="1280" width="8.5703125" style="1"/>
    <col min="1281" max="1281" width="3.5703125" style="1" customWidth="1"/>
    <col min="1282" max="1282" width="7.85546875" style="1" customWidth="1"/>
    <col min="1283" max="1288" width="7.28515625" style="1" customWidth="1"/>
    <col min="1289" max="1291" width="5.42578125" style="1" customWidth="1"/>
    <col min="1292" max="1303" width="3.7109375" style="1" customWidth="1"/>
    <col min="1304" max="1304" width="8.42578125" style="1" customWidth="1"/>
    <col min="1305" max="1536" width="8.5703125" style="1"/>
    <col min="1537" max="1537" width="3.5703125" style="1" customWidth="1"/>
    <col min="1538" max="1538" width="7.85546875" style="1" customWidth="1"/>
    <col min="1539" max="1544" width="7.28515625" style="1" customWidth="1"/>
    <col min="1545" max="1547" width="5.42578125" style="1" customWidth="1"/>
    <col min="1548" max="1559" width="3.7109375" style="1" customWidth="1"/>
    <col min="1560" max="1560" width="8.42578125" style="1" customWidth="1"/>
    <col min="1561" max="1792" width="8.5703125" style="1"/>
    <col min="1793" max="1793" width="3.5703125" style="1" customWidth="1"/>
    <col min="1794" max="1794" width="7.85546875" style="1" customWidth="1"/>
    <col min="1795" max="1800" width="7.28515625" style="1" customWidth="1"/>
    <col min="1801" max="1803" width="5.42578125" style="1" customWidth="1"/>
    <col min="1804" max="1815" width="3.7109375" style="1" customWidth="1"/>
    <col min="1816" max="1816" width="8.42578125" style="1" customWidth="1"/>
    <col min="1817" max="2048" width="8.5703125" style="1"/>
    <col min="2049" max="2049" width="3.5703125" style="1" customWidth="1"/>
    <col min="2050" max="2050" width="7.85546875" style="1" customWidth="1"/>
    <col min="2051" max="2056" width="7.28515625" style="1" customWidth="1"/>
    <col min="2057" max="2059" width="5.42578125" style="1" customWidth="1"/>
    <col min="2060" max="2071" width="3.7109375" style="1" customWidth="1"/>
    <col min="2072" max="2072" width="8.42578125" style="1" customWidth="1"/>
    <col min="2073" max="2304" width="8.5703125" style="1"/>
    <col min="2305" max="2305" width="3.5703125" style="1" customWidth="1"/>
    <col min="2306" max="2306" width="7.85546875" style="1" customWidth="1"/>
    <col min="2307" max="2312" width="7.28515625" style="1" customWidth="1"/>
    <col min="2313" max="2315" width="5.42578125" style="1" customWidth="1"/>
    <col min="2316" max="2327" width="3.7109375" style="1" customWidth="1"/>
    <col min="2328" max="2328" width="8.42578125" style="1" customWidth="1"/>
    <col min="2329" max="2560" width="8.5703125" style="1"/>
    <col min="2561" max="2561" width="3.5703125" style="1" customWidth="1"/>
    <col min="2562" max="2562" width="7.85546875" style="1" customWidth="1"/>
    <col min="2563" max="2568" width="7.28515625" style="1" customWidth="1"/>
    <col min="2569" max="2571" width="5.42578125" style="1" customWidth="1"/>
    <col min="2572" max="2583" width="3.7109375" style="1" customWidth="1"/>
    <col min="2584" max="2584" width="8.42578125" style="1" customWidth="1"/>
    <col min="2585" max="2816" width="8.5703125" style="1"/>
    <col min="2817" max="2817" width="3.5703125" style="1" customWidth="1"/>
    <col min="2818" max="2818" width="7.85546875" style="1" customWidth="1"/>
    <col min="2819" max="2824" width="7.28515625" style="1" customWidth="1"/>
    <col min="2825" max="2827" width="5.42578125" style="1" customWidth="1"/>
    <col min="2828" max="2839" width="3.7109375" style="1" customWidth="1"/>
    <col min="2840" max="2840" width="8.42578125" style="1" customWidth="1"/>
    <col min="2841" max="3072" width="8.5703125" style="1"/>
    <col min="3073" max="3073" width="3.5703125" style="1" customWidth="1"/>
    <col min="3074" max="3074" width="7.85546875" style="1" customWidth="1"/>
    <col min="3075" max="3080" width="7.28515625" style="1" customWidth="1"/>
    <col min="3081" max="3083" width="5.42578125" style="1" customWidth="1"/>
    <col min="3084" max="3095" width="3.7109375" style="1" customWidth="1"/>
    <col min="3096" max="3096" width="8.42578125" style="1" customWidth="1"/>
    <col min="3097" max="3328" width="8.5703125" style="1"/>
    <col min="3329" max="3329" width="3.5703125" style="1" customWidth="1"/>
    <col min="3330" max="3330" width="7.85546875" style="1" customWidth="1"/>
    <col min="3331" max="3336" width="7.28515625" style="1" customWidth="1"/>
    <col min="3337" max="3339" width="5.42578125" style="1" customWidth="1"/>
    <col min="3340" max="3351" width="3.7109375" style="1" customWidth="1"/>
    <col min="3352" max="3352" width="8.42578125" style="1" customWidth="1"/>
    <col min="3353" max="3584" width="8.5703125" style="1"/>
    <col min="3585" max="3585" width="3.5703125" style="1" customWidth="1"/>
    <col min="3586" max="3586" width="7.85546875" style="1" customWidth="1"/>
    <col min="3587" max="3592" width="7.28515625" style="1" customWidth="1"/>
    <col min="3593" max="3595" width="5.42578125" style="1" customWidth="1"/>
    <col min="3596" max="3607" width="3.7109375" style="1" customWidth="1"/>
    <col min="3608" max="3608" width="8.42578125" style="1" customWidth="1"/>
    <col min="3609" max="3840" width="8.5703125" style="1"/>
    <col min="3841" max="3841" width="3.5703125" style="1" customWidth="1"/>
    <col min="3842" max="3842" width="7.85546875" style="1" customWidth="1"/>
    <col min="3843" max="3848" width="7.28515625" style="1" customWidth="1"/>
    <col min="3849" max="3851" width="5.42578125" style="1" customWidth="1"/>
    <col min="3852" max="3863" width="3.7109375" style="1" customWidth="1"/>
    <col min="3864" max="3864" width="8.42578125" style="1" customWidth="1"/>
    <col min="3865" max="4096" width="8.5703125" style="1"/>
    <col min="4097" max="4097" width="3.5703125" style="1" customWidth="1"/>
    <col min="4098" max="4098" width="7.85546875" style="1" customWidth="1"/>
    <col min="4099" max="4104" width="7.28515625" style="1" customWidth="1"/>
    <col min="4105" max="4107" width="5.42578125" style="1" customWidth="1"/>
    <col min="4108" max="4119" width="3.7109375" style="1" customWidth="1"/>
    <col min="4120" max="4120" width="8.42578125" style="1" customWidth="1"/>
    <col min="4121" max="4352" width="8.5703125" style="1"/>
    <col min="4353" max="4353" width="3.5703125" style="1" customWidth="1"/>
    <col min="4354" max="4354" width="7.85546875" style="1" customWidth="1"/>
    <col min="4355" max="4360" width="7.28515625" style="1" customWidth="1"/>
    <col min="4361" max="4363" width="5.42578125" style="1" customWidth="1"/>
    <col min="4364" max="4375" width="3.7109375" style="1" customWidth="1"/>
    <col min="4376" max="4376" width="8.42578125" style="1" customWidth="1"/>
    <col min="4377" max="4608" width="8.5703125" style="1"/>
    <col min="4609" max="4609" width="3.5703125" style="1" customWidth="1"/>
    <col min="4610" max="4610" width="7.85546875" style="1" customWidth="1"/>
    <col min="4611" max="4616" width="7.28515625" style="1" customWidth="1"/>
    <col min="4617" max="4619" width="5.42578125" style="1" customWidth="1"/>
    <col min="4620" max="4631" width="3.7109375" style="1" customWidth="1"/>
    <col min="4632" max="4632" width="8.42578125" style="1" customWidth="1"/>
    <col min="4633" max="4864" width="8.5703125" style="1"/>
    <col min="4865" max="4865" width="3.5703125" style="1" customWidth="1"/>
    <col min="4866" max="4866" width="7.85546875" style="1" customWidth="1"/>
    <col min="4867" max="4872" width="7.28515625" style="1" customWidth="1"/>
    <col min="4873" max="4875" width="5.42578125" style="1" customWidth="1"/>
    <col min="4876" max="4887" width="3.7109375" style="1" customWidth="1"/>
    <col min="4888" max="4888" width="8.42578125" style="1" customWidth="1"/>
    <col min="4889" max="5120" width="8.5703125" style="1"/>
    <col min="5121" max="5121" width="3.5703125" style="1" customWidth="1"/>
    <col min="5122" max="5122" width="7.85546875" style="1" customWidth="1"/>
    <col min="5123" max="5128" width="7.28515625" style="1" customWidth="1"/>
    <col min="5129" max="5131" width="5.42578125" style="1" customWidth="1"/>
    <col min="5132" max="5143" width="3.7109375" style="1" customWidth="1"/>
    <col min="5144" max="5144" width="8.42578125" style="1" customWidth="1"/>
    <col min="5145" max="5376" width="8.5703125" style="1"/>
    <col min="5377" max="5377" width="3.5703125" style="1" customWidth="1"/>
    <col min="5378" max="5378" width="7.85546875" style="1" customWidth="1"/>
    <col min="5379" max="5384" width="7.28515625" style="1" customWidth="1"/>
    <col min="5385" max="5387" width="5.42578125" style="1" customWidth="1"/>
    <col min="5388" max="5399" width="3.7109375" style="1" customWidth="1"/>
    <col min="5400" max="5400" width="8.42578125" style="1" customWidth="1"/>
    <col min="5401" max="5632" width="8.5703125" style="1"/>
    <col min="5633" max="5633" width="3.5703125" style="1" customWidth="1"/>
    <col min="5634" max="5634" width="7.85546875" style="1" customWidth="1"/>
    <col min="5635" max="5640" width="7.28515625" style="1" customWidth="1"/>
    <col min="5641" max="5643" width="5.42578125" style="1" customWidth="1"/>
    <col min="5644" max="5655" width="3.7109375" style="1" customWidth="1"/>
    <col min="5656" max="5656" width="8.42578125" style="1" customWidth="1"/>
    <col min="5657" max="5888" width="8.5703125" style="1"/>
    <col min="5889" max="5889" width="3.5703125" style="1" customWidth="1"/>
    <col min="5890" max="5890" width="7.85546875" style="1" customWidth="1"/>
    <col min="5891" max="5896" width="7.28515625" style="1" customWidth="1"/>
    <col min="5897" max="5899" width="5.42578125" style="1" customWidth="1"/>
    <col min="5900" max="5911" width="3.7109375" style="1" customWidth="1"/>
    <col min="5912" max="5912" width="8.42578125" style="1" customWidth="1"/>
    <col min="5913" max="6144" width="8.5703125" style="1"/>
    <col min="6145" max="6145" width="3.5703125" style="1" customWidth="1"/>
    <col min="6146" max="6146" width="7.85546875" style="1" customWidth="1"/>
    <col min="6147" max="6152" width="7.28515625" style="1" customWidth="1"/>
    <col min="6153" max="6155" width="5.42578125" style="1" customWidth="1"/>
    <col min="6156" max="6167" width="3.7109375" style="1" customWidth="1"/>
    <col min="6168" max="6168" width="8.42578125" style="1" customWidth="1"/>
    <col min="6169" max="6400" width="8.5703125" style="1"/>
    <col min="6401" max="6401" width="3.5703125" style="1" customWidth="1"/>
    <col min="6402" max="6402" width="7.85546875" style="1" customWidth="1"/>
    <col min="6403" max="6408" width="7.28515625" style="1" customWidth="1"/>
    <col min="6409" max="6411" width="5.42578125" style="1" customWidth="1"/>
    <col min="6412" max="6423" width="3.7109375" style="1" customWidth="1"/>
    <col min="6424" max="6424" width="8.42578125" style="1" customWidth="1"/>
    <col min="6425" max="6656" width="8.5703125" style="1"/>
    <col min="6657" max="6657" width="3.5703125" style="1" customWidth="1"/>
    <col min="6658" max="6658" width="7.85546875" style="1" customWidth="1"/>
    <col min="6659" max="6664" width="7.28515625" style="1" customWidth="1"/>
    <col min="6665" max="6667" width="5.42578125" style="1" customWidth="1"/>
    <col min="6668" max="6679" width="3.7109375" style="1" customWidth="1"/>
    <col min="6680" max="6680" width="8.42578125" style="1" customWidth="1"/>
    <col min="6681" max="6912" width="8.5703125" style="1"/>
    <col min="6913" max="6913" width="3.5703125" style="1" customWidth="1"/>
    <col min="6914" max="6914" width="7.85546875" style="1" customWidth="1"/>
    <col min="6915" max="6920" width="7.28515625" style="1" customWidth="1"/>
    <col min="6921" max="6923" width="5.42578125" style="1" customWidth="1"/>
    <col min="6924" max="6935" width="3.7109375" style="1" customWidth="1"/>
    <col min="6936" max="6936" width="8.42578125" style="1" customWidth="1"/>
    <col min="6937" max="7168" width="8.5703125" style="1"/>
    <col min="7169" max="7169" width="3.5703125" style="1" customWidth="1"/>
    <col min="7170" max="7170" width="7.85546875" style="1" customWidth="1"/>
    <col min="7171" max="7176" width="7.28515625" style="1" customWidth="1"/>
    <col min="7177" max="7179" width="5.42578125" style="1" customWidth="1"/>
    <col min="7180" max="7191" width="3.7109375" style="1" customWidth="1"/>
    <col min="7192" max="7192" width="8.42578125" style="1" customWidth="1"/>
    <col min="7193" max="7424" width="8.5703125" style="1"/>
    <col min="7425" max="7425" width="3.5703125" style="1" customWidth="1"/>
    <col min="7426" max="7426" width="7.85546875" style="1" customWidth="1"/>
    <col min="7427" max="7432" width="7.28515625" style="1" customWidth="1"/>
    <col min="7433" max="7435" width="5.42578125" style="1" customWidth="1"/>
    <col min="7436" max="7447" width="3.7109375" style="1" customWidth="1"/>
    <col min="7448" max="7448" width="8.42578125" style="1" customWidth="1"/>
    <col min="7449" max="7680" width="8.5703125" style="1"/>
    <col min="7681" max="7681" width="3.5703125" style="1" customWidth="1"/>
    <col min="7682" max="7682" width="7.85546875" style="1" customWidth="1"/>
    <col min="7683" max="7688" width="7.28515625" style="1" customWidth="1"/>
    <col min="7689" max="7691" width="5.42578125" style="1" customWidth="1"/>
    <col min="7692" max="7703" width="3.7109375" style="1" customWidth="1"/>
    <col min="7704" max="7704" width="8.42578125" style="1" customWidth="1"/>
    <col min="7705" max="7936" width="8.5703125" style="1"/>
    <col min="7937" max="7937" width="3.5703125" style="1" customWidth="1"/>
    <col min="7938" max="7938" width="7.85546875" style="1" customWidth="1"/>
    <col min="7939" max="7944" width="7.28515625" style="1" customWidth="1"/>
    <col min="7945" max="7947" width="5.42578125" style="1" customWidth="1"/>
    <col min="7948" max="7959" width="3.7109375" style="1" customWidth="1"/>
    <col min="7960" max="7960" width="8.42578125" style="1" customWidth="1"/>
    <col min="7961" max="8192" width="8.5703125" style="1"/>
    <col min="8193" max="8193" width="3.5703125" style="1" customWidth="1"/>
    <col min="8194" max="8194" width="7.85546875" style="1" customWidth="1"/>
    <col min="8195" max="8200" width="7.28515625" style="1" customWidth="1"/>
    <col min="8201" max="8203" width="5.42578125" style="1" customWidth="1"/>
    <col min="8204" max="8215" width="3.7109375" style="1" customWidth="1"/>
    <col min="8216" max="8216" width="8.42578125" style="1" customWidth="1"/>
    <col min="8217" max="8448" width="8.5703125" style="1"/>
    <col min="8449" max="8449" width="3.5703125" style="1" customWidth="1"/>
    <col min="8450" max="8450" width="7.85546875" style="1" customWidth="1"/>
    <col min="8451" max="8456" width="7.28515625" style="1" customWidth="1"/>
    <col min="8457" max="8459" width="5.42578125" style="1" customWidth="1"/>
    <col min="8460" max="8471" width="3.7109375" style="1" customWidth="1"/>
    <col min="8472" max="8472" width="8.42578125" style="1" customWidth="1"/>
    <col min="8473" max="8704" width="8.5703125" style="1"/>
    <col min="8705" max="8705" width="3.5703125" style="1" customWidth="1"/>
    <col min="8706" max="8706" width="7.85546875" style="1" customWidth="1"/>
    <col min="8707" max="8712" width="7.28515625" style="1" customWidth="1"/>
    <col min="8713" max="8715" width="5.42578125" style="1" customWidth="1"/>
    <col min="8716" max="8727" width="3.7109375" style="1" customWidth="1"/>
    <col min="8728" max="8728" width="8.42578125" style="1" customWidth="1"/>
    <col min="8729" max="8960" width="8.5703125" style="1"/>
    <col min="8961" max="8961" width="3.5703125" style="1" customWidth="1"/>
    <col min="8962" max="8962" width="7.85546875" style="1" customWidth="1"/>
    <col min="8963" max="8968" width="7.28515625" style="1" customWidth="1"/>
    <col min="8969" max="8971" width="5.42578125" style="1" customWidth="1"/>
    <col min="8972" max="8983" width="3.7109375" style="1" customWidth="1"/>
    <col min="8984" max="8984" width="8.42578125" style="1" customWidth="1"/>
    <col min="8985" max="9216" width="8.5703125" style="1"/>
    <col min="9217" max="9217" width="3.5703125" style="1" customWidth="1"/>
    <col min="9218" max="9218" width="7.85546875" style="1" customWidth="1"/>
    <col min="9219" max="9224" width="7.28515625" style="1" customWidth="1"/>
    <col min="9225" max="9227" width="5.42578125" style="1" customWidth="1"/>
    <col min="9228" max="9239" width="3.7109375" style="1" customWidth="1"/>
    <col min="9240" max="9240" width="8.42578125" style="1" customWidth="1"/>
    <col min="9241" max="9472" width="8.5703125" style="1"/>
    <col min="9473" max="9473" width="3.5703125" style="1" customWidth="1"/>
    <col min="9474" max="9474" width="7.85546875" style="1" customWidth="1"/>
    <col min="9475" max="9480" width="7.28515625" style="1" customWidth="1"/>
    <col min="9481" max="9483" width="5.42578125" style="1" customWidth="1"/>
    <col min="9484" max="9495" width="3.7109375" style="1" customWidth="1"/>
    <col min="9496" max="9496" width="8.42578125" style="1" customWidth="1"/>
    <col min="9497" max="9728" width="8.5703125" style="1"/>
    <col min="9729" max="9729" width="3.5703125" style="1" customWidth="1"/>
    <col min="9730" max="9730" width="7.85546875" style="1" customWidth="1"/>
    <col min="9731" max="9736" width="7.28515625" style="1" customWidth="1"/>
    <col min="9737" max="9739" width="5.42578125" style="1" customWidth="1"/>
    <col min="9740" max="9751" width="3.7109375" style="1" customWidth="1"/>
    <col min="9752" max="9752" width="8.42578125" style="1" customWidth="1"/>
    <col min="9753" max="9984" width="8.5703125" style="1"/>
    <col min="9985" max="9985" width="3.5703125" style="1" customWidth="1"/>
    <col min="9986" max="9986" width="7.85546875" style="1" customWidth="1"/>
    <col min="9987" max="9992" width="7.28515625" style="1" customWidth="1"/>
    <col min="9993" max="9995" width="5.42578125" style="1" customWidth="1"/>
    <col min="9996" max="10007" width="3.7109375" style="1" customWidth="1"/>
    <col min="10008" max="10008" width="8.42578125" style="1" customWidth="1"/>
    <col min="10009" max="10240" width="8.5703125" style="1"/>
    <col min="10241" max="10241" width="3.5703125" style="1" customWidth="1"/>
    <col min="10242" max="10242" width="7.85546875" style="1" customWidth="1"/>
    <col min="10243" max="10248" width="7.28515625" style="1" customWidth="1"/>
    <col min="10249" max="10251" width="5.42578125" style="1" customWidth="1"/>
    <col min="10252" max="10263" width="3.7109375" style="1" customWidth="1"/>
    <col min="10264" max="10264" width="8.42578125" style="1" customWidth="1"/>
    <col min="10265" max="10496" width="8.5703125" style="1"/>
    <col min="10497" max="10497" width="3.5703125" style="1" customWidth="1"/>
    <col min="10498" max="10498" width="7.85546875" style="1" customWidth="1"/>
    <col min="10499" max="10504" width="7.28515625" style="1" customWidth="1"/>
    <col min="10505" max="10507" width="5.42578125" style="1" customWidth="1"/>
    <col min="10508" max="10519" width="3.7109375" style="1" customWidth="1"/>
    <col min="10520" max="10520" width="8.42578125" style="1" customWidth="1"/>
    <col min="10521" max="10752" width="8.5703125" style="1"/>
    <col min="10753" max="10753" width="3.5703125" style="1" customWidth="1"/>
    <col min="10754" max="10754" width="7.85546875" style="1" customWidth="1"/>
    <col min="10755" max="10760" width="7.28515625" style="1" customWidth="1"/>
    <col min="10761" max="10763" width="5.42578125" style="1" customWidth="1"/>
    <col min="10764" max="10775" width="3.7109375" style="1" customWidth="1"/>
    <col min="10776" max="10776" width="8.42578125" style="1" customWidth="1"/>
    <col min="10777" max="11008" width="8.5703125" style="1"/>
    <col min="11009" max="11009" width="3.5703125" style="1" customWidth="1"/>
    <col min="11010" max="11010" width="7.85546875" style="1" customWidth="1"/>
    <col min="11011" max="11016" width="7.28515625" style="1" customWidth="1"/>
    <col min="11017" max="11019" width="5.42578125" style="1" customWidth="1"/>
    <col min="11020" max="11031" width="3.7109375" style="1" customWidth="1"/>
    <col min="11032" max="11032" width="8.42578125" style="1" customWidth="1"/>
    <col min="11033" max="11264" width="8.5703125" style="1"/>
    <col min="11265" max="11265" width="3.5703125" style="1" customWidth="1"/>
    <col min="11266" max="11266" width="7.85546875" style="1" customWidth="1"/>
    <col min="11267" max="11272" width="7.28515625" style="1" customWidth="1"/>
    <col min="11273" max="11275" width="5.42578125" style="1" customWidth="1"/>
    <col min="11276" max="11287" width="3.7109375" style="1" customWidth="1"/>
    <col min="11288" max="11288" width="8.42578125" style="1" customWidth="1"/>
    <col min="11289" max="11520" width="8.5703125" style="1"/>
    <col min="11521" max="11521" width="3.5703125" style="1" customWidth="1"/>
    <col min="11522" max="11522" width="7.85546875" style="1" customWidth="1"/>
    <col min="11523" max="11528" width="7.28515625" style="1" customWidth="1"/>
    <col min="11529" max="11531" width="5.42578125" style="1" customWidth="1"/>
    <col min="11532" max="11543" width="3.7109375" style="1" customWidth="1"/>
    <col min="11544" max="11544" width="8.42578125" style="1" customWidth="1"/>
    <col min="11545" max="11776" width="8.5703125" style="1"/>
    <col min="11777" max="11777" width="3.5703125" style="1" customWidth="1"/>
    <col min="11778" max="11778" width="7.85546875" style="1" customWidth="1"/>
    <col min="11779" max="11784" width="7.28515625" style="1" customWidth="1"/>
    <col min="11785" max="11787" width="5.42578125" style="1" customWidth="1"/>
    <col min="11788" max="11799" width="3.7109375" style="1" customWidth="1"/>
    <col min="11800" max="11800" width="8.42578125" style="1" customWidth="1"/>
    <col min="11801" max="12032" width="8.5703125" style="1"/>
    <col min="12033" max="12033" width="3.5703125" style="1" customWidth="1"/>
    <col min="12034" max="12034" width="7.85546875" style="1" customWidth="1"/>
    <col min="12035" max="12040" width="7.28515625" style="1" customWidth="1"/>
    <col min="12041" max="12043" width="5.42578125" style="1" customWidth="1"/>
    <col min="12044" max="12055" width="3.7109375" style="1" customWidth="1"/>
    <col min="12056" max="12056" width="8.42578125" style="1" customWidth="1"/>
    <col min="12057" max="12288" width="8.5703125" style="1"/>
    <col min="12289" max="12289" width="3.5703125" style="1" customWidth="1"/>
    <col min="12290" max="12290" width="7.85546875" style="1" customWidth="1"/>
    <col min="12291" max="12296" width="7.28515625" style="1" customWidth="1"/>
    <col min="12297" max="12299" width="5.42578125" style="1" customWidth="1"/>
    <col min="12300" max="12311" width="3.7109375" style="1" customWidth="1"/>
    <col min="12312" max="12312" width="8.42578125" style="1" customWidth="1"/>
    <col min="12313" max="12544" width="8.5703125" style="1"/>
    <col min="12545" max="12545" width="3.5703125" style="1" customWidth="1"/>
    <col min="12546" max="12546" width="7.85546875" style="1" customWidth="1"/>
    <col min="12547" max="12552" width="7.28515625" style="1" customWidth="1"/>
    <col min="12553" max="12555" width="5.42578125" style="1" customWidth="1"/>
    <col min="12556" max="12567" width="3.7109375" style="1" customWidth="1"/>
    <col min="12568" max="12568" width="8.42578125" style="1" customWidth="1"/>
    <col min="12569" max="12800" width="8.5703125" style="1"/>
    <col min="12801" max="12801" width="3.5703125" style="1" customWidth="1"/>
    <col min="12802" max="12802" width="7.85546875" style="1" customWidth="1"/>
    <col min="12803" max="12808" width="7.28515625" style="1" customWidth="1"/>
    <col min="12809" max="12811" width="5.42578125" style="1" customWidth="1"/>
    <col min="12812" max="12823" width="3.7109375" style="1" customWidth="1"/>
    <col min="12824" max="12824" width="8.42578125" style="1" customWidth="1"/>
    <col min="12825" max="13056" width="8.5703125" style="1"/>
    <col min="13057" max="13057" width="3.5703125" style="1" customWidth="1"/>
    <col min="13058" max="13058" width="7.85546875" style="1" customWidth="1"/>
    <col min="13059" max="13064" width="7.28515625" style="1" customWidth="1"/>
    <col min="13065" max="13067" width="5.42578125" style="1" customWidth="1"/>
    <col min="13068" max="13079" width="3.7109375" style="1" customWidth="1"/>
    <col min="13080" max="13080" width="8.42578125" style="1" customWidth="1"/>
    <col min="13081" max="13312" width="8.5703125" style="1"/>
    <col min="13313" max="13313" width="3.5703125" style="1" customWidth="1"/>
    <col min="13314" max="13314" width="7.85546875" style="1" customWidth="1"/>
    <col min="13315" max="13320" width="7.28515625" style="1" customWidth="1"/>
    <col min="13321" max="13323" width="5.42578125" style="1" customWidth="1"/>
    <col min="13324" max="13335" width="3.7109375" style="1" customWidth="1"/>
    <col min="13336" max="13336" width="8.42578125" style="1" customWidth="1"/>
    <col min="13337" max="13568" width="8.5703125" style="1"/>
    <col min="13569" max="13569" width="3.5703125" style="1" customWidth="1"/>
    <col min="13570" max="13570" width="7.85546875" style="1" customWidth="1"/>
    <col min="13571" max="13576" width="7.28515625" style="1" customWidth="1"/>
    <col min="13577" max="13579" width="5.42578125" style="1" customWidth="1"/>
    <col min="13580" max="13591" width="3.7109375" style="1" customWidth="1"/>
    <col min="13592" max="13592" width="8.42578125" style="1" customWidth="1"/>
    <col min="13593" max="13824" width="8.5703125" style="1"/>
    <col min="13825" max="13825" width="3.5703125" style="1" customWidth="1"/>
    <col min="13826" max="13826" width="7.85546875" style="1" customWidth="1"/>
    <col min="13827" max="13832" width="7.28515625" style="1" customWidth="1"/>
    <col min="13833" max="13835" width="5.42578125" style="1" customWidth="1"/>
    <col min="13836" max="13847" width="3.7109375" style="1" customWidth="1"/>
    <col min="13848" max="13848" width="8.42578125" style="1" customWidth="1"/>
    <col min="13849" max="14080" width="8.5703125" style="1"/>
    <col min="14081" max="14081" width="3.5703125" style="1" customWidth="1"/>
    <col min="14082" max="14082" width="7.85546875" style="1" customWidth="1"/>
    <col min="14083" max="14088" width="7.28515625" style="1" customWidth="1"/>
    <col min="14089" max="14091" width="5.42578125" style="1" customWidth="1"/>
    <col min="14092" max="14103" width="3.7109375" style="1" customWidth="1"/>
    <col min="14104" max="14104" width="8.42578125" style="1" customWidth="1"/>
    <col min="14105" max="14336" width="8.5703125" style="1"/>
    <col min="14337" max="14337" width="3.5703125" style="1" customWidth="1"/>
    <col min="14338" max="14338" width="7.85546875" style="1" customWidth="1"/>
    <col min="14339" max="14344" width="7.28515625" style="1" customWidth="1"/>
    <col min="14345" max="14347" width="5.42578125" style="1" customWidth="1"/>
    <col min="14348" max="14359" width="3.7109375" style="1" customWidth="1"/>
    <col min="14360" max="14360" width="8.42578125" style="1" customWidth="1"/>
    <col min="14361" max="14592" width="8.5703125" style="1"/>
    <col min="14593" max="14593" width="3.5703125" style="1" customWidth="1"/>
    <col min="14594" max="14594" width="7.85546875" style="1" customWidth="1"/>
    <col min="14595" max="14600" width="7.28515625" style="1" customWidth="1"/>
    <col min="14601" max="14603" width="5.42578125" style="1" customWidth="1"/>
    <col min="14604" max="14615" width="3.7109375" style="1" customWidth="1"/>
    <col min="14616" max="14616" width="8.42578125" style="1" customWidth="1"/>
    <col min="14617" max="14848" width="8.5703125" style="1"/>
    <col min="14849" max="14849" width="3.5703125" style="1" customWidth="1"/>
    <col min="14850" max="14850" width="7.85546875" style="1" customWidth="1"/>
    <col min="14851" max="14856" width="7.28515625" style="1" customWidth="1"/>
    <col min="14857" max="14859" width="5.42578125" style="1" customWidth="1"/>
    <col min="14860" max="14871" width="3.7109375" style="1" customWidth="1"/>
    <col min="14872" max="14872" width="8.42578125" style="1" customWidth="1"/>
    <col min="14873" max="15104" width="8.5703125" style="1"/>
    <col min="15105" max="15105" width="3.5703125" style="1" customWidth="1"/>
    <col min="15106" max="15106" width="7.85546875" style="1" customWidth="1"/>
    <col min="15107" max="15112" width="7.28515625" style="1" customWidth="1"/>
    <col min="15113" max="15115" width="5.42578125" style="1" customWidth="1"/>
    <col min="15116" max="15127" width="3.7109375" style="1" customWidth="1"/>
    <col min="15128" max="15128" width="8.42578125" style="1" customWidth="1"/>
    <col min="15129" max="15360" width="8.5703125" style="1"/>
    <col min="15361" max="15361" width="3.5703125" style="1" customWidth="1"/>
    <col min="15362" max="15362" width="7.85546875" style="1" customWidth="1"/>
    <col min="15363" max="15368" width="7.28515625" style="1" customWidth="1"/>
    <col min="15369" max="15371" width="5.42578125" style="1" customWidth="1"/>
    <col min="15372" max="15383" width="3.7109375" style="1" customWidth="1"/>
    <col min="15384" max="15384" width="8.42578125" style="1" customWidth="1"/>
    <col min="15385" max="15616" width="8.5703125" style="1"/>
    <col min="15617" max="15617" width="3.5703125" style="1" customWidth="1"/>
    <col min="15618" max="15618" width="7.85546875" style="1" customWidth="1"/>
    <col min="15619" max="15624" width="7.28515625" style="1" customWidth="1"/>
    <col min="15625" max="15627" width="5.42578125" style="1" customWidth="1"/>
    <col min="15628" max="15639" width="3.7109375" style="1" customWidth="1"/>
    <col min="15640" max="15640" width="8.42578125" style="1" customWidth="1"/>
    <col min="15641" max="15872" width="8.5703125" style="1"/>
    <col min="15873" max="15873" width="3.5703125" style="1" customWidth="1"/>
    <col min="15874" max="15874" width="7.85546875" style="1" customWidth="1"/>
    <col min="15875" max="15880" width="7.28515625" style="1" customWidth="1"/>
    <col min="15881" max="15883" width="5.42578125" style="1" customWidth="1"/>
    <col min="15884" max="15895" width="3.7109375" style="1" customWidth="1"/>
    <col min="15896" max="15896" width="8.42578125" style="1" customWidth="1"/>
    <col min="15897" max="16128" width="8.5703125" style="1"/>
    <col min="16129" max="16129" width="3.5703125" style="1" customWidth="1"/>
    <col min="16130" max="16130" width="7.85546875" style="1" customWidth="1"/>
    <col min="16131" max="16136" width="7.28515625" style="1" customWidth="1"/>
    <col min="16137" max="16139" width="5.42578125" style="1" customWidth="1"/>
    <col min="16140" max="16151" width="3.7109375" style="1" customWidth="1"/>
    <col min="16152" max="16152" width="8.42578125" style="1" customWidth="1"/>
    <col min="16153" max="16384" width="8.5703125" style="1"/>
  </cols>
  <sheetData>
    <row r="1" spans="1:24" ht="24.75" customHeight="1" x14ac:dyDescent="0.15">
      <c r="T1" s="2"/>
      <c r="W1" s="2"/>
    </row>
    <row r="2" spans="1:24" ht="24.75" customHeight="1" x14ac:dyDescent="0.15"/>
    <row r="3" spans="1:24" s="5" customFormat="1" ht="24" customHeight="1" thickBot="1" x14ac:dyDescent="0.2">
      <c r="A3" s="159" t="s">
        <v>239</v>
      </c>
      <c r="B3" s="4"/>
      <c r="C3" s="4"/>
      <c r="D3" s="4"/>
      <c r="E3" s="4"/>
      <c r="F3" s="4"/>
      <c r="G3" s="4"/>
      <c r="H3" s="4"/>
      <c r="I3" s="4"/>
      <c r="J3" s="4"/>
      <c r="K3" s="4"/>
      <c r="L3" s="4"/>
      <c r="M3" s="4"/>
      <c r="N3" s="4"/>
      <c r="O3" s="4"/>
      <c r="P3" s="4"/>
      <c r="Q3" s="4"/>
      <c r="R3" s="4"/>
      <c r="S3" s="4"/>
      <c r="T3" s="4"/>
      <c r="U3" s="4"/>
      <c r="V3" s="4"/>
      <c r="W3" s="4"/>
    </row>
    <row r="4" spans="1:24" s="5" customFormat="1" ht="17.25" customHeight="1" x14ac:dyDescent="0.15">
      <c r="A4" s="6"/>
      <c r="B4" s="6"/>
      <c r="C4" s="397" t="s">
        <v>6</v>
      </c>
      <c r="D4" s="398"/>
      <c r="E4" s="398"/>
      <c r="F4" s="7"/>
      <c r="G4" s="6"/>
      <c r="H4" s="8"/>
      <c r="I4" s="6"/>
      <c r="J4" s="6"/>
      <c r="K4" s="6"/>
      <c r="L4" s="401" t="s">
        <v>29</v>
      </c>
      <c r="M4" s="398"/>
      <c r="N4" s="402"/>
      <c r="O4" s="406" t="s">
        <v>30</v>
      </c>
      <c r="P4" s="407"/>
      <c r="Q4" s="408"/>
      <c r="R4" s="414" t="s">
        <v>31</v>
      </c>
      <c r="S4" s="407"/>
      <c r="T4" s="407"/>
      <c r="U4" s="406" t="s">
        <v>32</v>
      </c>
      <c r="V4" s="407"/>
      <c r="W4" s="407"/>
    </row>
    <row r="5" spans="1:24" s="5" customFormat="1" ht="17.25" customHeight="1" x14ac:dyDescent="0.15">
      <c r="A5" s="9"/>
      <c r="B5" s="9"/>
      <c r="C5" s="399"/>
      <c r="D5" s="391"/>
      <c r="E5" s="391"/>
      <c r="F5" s="403" t="s">
        <v>33</v>
      </c>
      <c r="G5" s="391"/>
      <c r="H5" s="404"/>
      <c r="I5" s="391" t="s">
        <v>34</v>
      </c>
      <c r="J5" s="391"/>
      <c r="K5" s="391"/>
      <c r="L5" s="403"/>
      <c r="M5" s="391"/>
      <c r="N5" s="404"/>
      <c r="O5" s="409"/>
      <c r="P5" s="410"/>
      <c r="Q5" s="411"/>
      <c r="R5" s="410"/>
      <c r="S5" s="410"/>
      <c r="T5" s="410"/>
      <c r="U5" s="409"/>
      <c r="V5" s="410"/>
      <c r="W5" s="410"/>
    </row>
    <row r="6" spans="1:24" s="5" customFormat="1" ht="17.25" customHeight="1" x14ac:dyDescent="0.15">
      <c r="A6" s="389" t="s">
        <v>35</v>
      </c>
      <c r="B6" s="390"/>
      <c r="C6" s="399"/>
      <c r="D6" s="391"/>
      <c r="E6" s="391"/>
      <c r="F6" s="10" t="s">
        <v>36</v>
      </c>
      <c r="G6" s="9"/>
      <c r="H6" s="11"/>
      <c r="I6" s="391" t="s">
        <v>37</v>
      </c>
      <c r="J6" s="391"/>
      <c r="K6" s="391"/>
      <c r="L6" s="403"/>
      <c r="M6" s="391"/>
      <c r="N6" s="404"/>
      <c r="O6" s="409"/>
      <c r="P6" s="410"/>
      <c r="Q6" s="411"/>
      <c r="R6" s="410"/>
      <c r="S6" s="410"/>
      <c r="T6" s="410"/>
      <c r="U6" s="409"/>
      <c r="V6" s="410"/>
      <c r="W6" s="410"/>
    </row>
    <row r="7" spans="1:24" s="5" customFormat="1" ht="17.25" customHeight="1" x14ac:dyDescent="0.15">
      <c r="A7" s="153"/>
      <c r="B7" s="153"/>
      <c r="C7" s="399"/>
      <c r="D7" s="400"/>
      <c r="E7" s="400"/>
      <c r="F7" s="10"/>
      <c r="G7" s="12"/>
      <c r="H7" s="13"/>
      <c r="I7" s="9"/>
      <c r="J7" s="12"/>
      <c r="K7" s="12"/>
      <c r="L7" s="403"/>
      <c r="M7" s="400"/>
      <c r="N7" s="405"/>
      <c r="O7" s="409"/>
      <c r="P7" s="412"/>
      <c r="Q7" s="413"/>
      <c r="R7" s="410"/>
      <c r="S7" s="412"/>
      <c r="T7" s="412"/>
      <c r="U7" s="409"/>
      <c r="V7" s="412"/>
      <c r="W7" s="412"/>
    </row>
    <row r="8" spans="1:24" s="5" customFormat="1" ht="22.5" customHeight="1" thickBot="1" x14ac:dyDescent="0.2">
      <c r="A8" s="154"/>
      <c r="B8" s="154"/>
      <c r="C8" s="14" t="s">
        <v>16</v>
      </c>
      <c r="D8" s="15" t="s">
        <v>17</v>
      </c>
      <c r="E8" s="15" t="s">
        <v>18</v>
      </c>
      <c r="F8" s="16" t="s">
        <v>16</v>
      </c>
      <c r="G8" s="15" t="s">
        <v>17</v>
      </c>
      <c r="H8" s="17" t="s">
        <v>18</v>
      </c>
      <c r="I8" s="18" t="s">
        <v>16</v>
      </c>
      <c r="J8" s="15" t="s">
        <v>17</v>
      </c>
      <c r="K8" s="15" t="s">
        <v>18</v>
      </c>
      <c r="L8" s="16" t="s">
        <v>16</v>
      </c>
      <c r="M8" s="15" t="s">
        <v>17</v>
      </c>
      <c r="N8" s="17" t="s">
        <v>18</v>
      </c>
      <c r="O8" s="16" t="s">
        <v>16</v>
      </c>
      <c r="P8" s="15" t="s">
        <v>17</v>
      </c>
      <c r="Q8" s="17" t="s">
        <v>18</v>
      </c>
      <c r="R8" s="18" t="s">
        <v>16</v>
      </c>
      <c r="S8" s="15" t="s">
        <v>17</v>
      </c>
      <c r="T8" s="15" t="s">
        <v>18</v>
      </c>
      <c r="U8" s="16" t="s">
        <v>16</v>
      </c>
      <c r="V8" s="15" t="s">
        <v>17</v>
      </c>
      <c r="W8" s="15" t="s">
        <v>18</v>
      </c>
    </row>
    <row r="9" spans="1:24" s="5" customFormat="1" ht="29.25" customHeight="1" x14ac:dyDescent="0.15">
      <c r="A9" s="200"/>
      <c r="B9" s="19" t="s">
        <v>16</v>
      </c>
      <c r="C9" s="75">
        <v>4220</v>
      </c>
      <c r="D9" s="76">
        <v>2108</v>
      </c>
      <c r="E9" s="77">
        <v>2112</v>
      </c>
      <c r="F9" s="75">
        <v>3821</v>
      </c>
      <c r="G9" s="76">
        <v>2092</v>
      </c>
      <c r="H9" s="77">
        <v>1729</v>
      </c>
      <c r="I9" s="75">
        <v>352</v>
      </c>
      <c r="J9" s="76">
        <v>15</v>
      </c>
      <c r="K9" s="77">
        <v>337</v>
      </c>
      <c r="L9" s="75">
        <v>43</v>
      </c>
      <c r="M9" s="76">
        <v>0</v>
      </c>
      <c r="N9" s="77">
        <v>43</v>
      </c>
      <c r="O9" s="75">
        <v>0</v>
      </c>
      <c r="P9" s="76">
        <v>0</v>
      </c>
      <c r="Q9" s="77">
        <v>0</v>
      </c>
      <c r="R9" s="75">
        <v>1</v>
      </c>
      <c r="S9" s="76">
        <v>0</v>
      </c>
      <c r="T9" s="76">
        <v>1</v>
      </c>
      <c r="U9" s="75">
        <v>3</v>
      </c>
      <c r="V9" s="174">
        <v>1</v>
      </c>
      <c r="W9" s="76">
        <v>2</v>
      </c>
    </row>
    <row r="10" spans="1:24" s="5" customFormat="1" ht="23.25" customHeight="1" x14ac:dyDescent="0.15">
      <c r="A10" s="199"/>
      <c r="B10" s="20" t="s">
        <v>38</v>
      </c>
      <c r="C10" s="207">
        <v>3535</v>
      </c>
      <c r="D10" s="78">
        <v>1839</v>
      </c>
      <c r="E10" s="78">
        <v>1696</v>
      </c>
      <c r="F10" s="158">
        <v>3307</v>
      </c>
      <c r="G10" s="79">
        <v>1831</v>
      </c>
      <c r="H10" s="79">
        <v>1476</v>
      </c>
      <c r="I10" s="158">
        <v>226</v>
      </c>
      <c r="J10" s="79">
        <v>8</v>
      </c>
      <c r="K10" s="79">
        <v>218</v>
      </c>
      <c r="L10" s="158">
        <v>0</v>
      </c>
      <c r="M10" s="80">
        <v>0</v>
      </c>
      <c r="N10" s="80">
        <v>0</v>
      </c>
      <c r="O10" s="158">
        <v>0</v>
      </c>
      <c r="P10" s="78">
        <v>0</v>
      </c>
      <c r="Q10" s="172">
        <v>0</v>
      </c>
      <c r="R10" s="177">
        <v>1</v>
      </c>
      <c r="S10" s="221">
        <v>0</v>
      </c>
      <c r="T10" s="207">
        <v>1</v>
      </c>
      <c r="U10" s="158">
        <v>1</v>
      </c>
      <c r="V10" s="208">
        <v>0</v>
      </c>
      <c r="W10" s="220">
        <v>1</v>
      </c>
      <c r="X10" s="9"/>
    </row>
    <row r="11" spans="1:24" s="5" customFormat="1" ht="23.25" customHeight="1" x14ac:dyDescent="0.15">
      <c r="A11" s="199"/>
      <c r="B11" s="21" t="s">
        <v>39</v>
      </c>
      <c r="C11" s="207">
        <v>32</v>
      </c>
      <c r="D11" s="78">
        <v>14</v>
      </c>
      <c r="E11" s="78">
        <v>18</v>
      </c>
      <c r="F11" s="158">
        <v>19</v>
      </c>
      <c r="G11" s="79">
        <v>13</v>
      </c>
      <c r="H11" s="79">
        <v>6</v>
      </c>
      <c r="I11" s="158">
        <v>13</v>
      </c>
      <c r="J11" s="78">
        <v>1</v>
      </c>
      <c r="K11" s="79">
        <v>12</v>
      </c>
      <c r="L11" s="158">
        <v>0</v>
      </c>
      <c r="M11" s="80">
        <v>0</v>
      </c>
      <c r="N11" s="80">
        <v>0</v>
      </c>
      <c r="O11" s="158">
        <v>0</v>
      </c>
      <c r="P11" s="80">
        <v>0</v>
      </c>
      <c r="Q11" s="80">
        <v>0</v>
      </c>
      <c r="R11" s="158">
        <v>0</v>
      </c>
      <c r="S11" s="80">
        <v>0</v>
      </c>
      <c r="T11" s="80">
        <v>0</v>
      </c>
      <c r="U11" s="158">
        <v>0</v>
      </c>
      <c r="V11" s="80">
        <v>0</v>
      </c>
      <c r="W11" s="78">
        <v>0</v>
      </c>
    </row>
    <row r="12" spans="1:24" s="5" customFormat="1" ht="23.25" customHeight="1" x14ac:dyDescent="0.15">
      <c r="A12" s="199"/>
      <c r="B12" s="21" t="s">
        <v>40</v>
      </c>
      <c r="C12" s="207">
        <v>94</v>
      </c>
      <c r="D12" s="78">
        <v>82</v>
      </c>
      <c r="E12" s="78">
        <v>12</v>
      </c>
      <c r="F12" s="158">
        <v>83</v>
      </c>
      <c r="G12" s="79">
        <v>79</v>
      </c>
      <c r="H12" s="79">
        <v>4</v>
      </c>
      <c r="I12" s="158">
        <v>11</v>
      </c>
      <c r="J12" s="79">
        <v>3</v>
      </c>
      <c r="K12" s="79">
        <v>8</v>
      </c>
      <c r="L12" s="158">
        <v>0</v>
      </c>
      <c r="M12" s="80">
        <v>0</v>
      </c>
      <c r="N12" s="80">
        <v>0</v>
      </c>
      <c r="O12" s="158">
        <v>0</v>
      </c>
      <c r="P12" s="80">
        <v>0</v>
      </c>
      <c r="Q12" s="80">
        <v>0</v>
      </c>
      <c r="R12" s="158">
        <v>0</v>
      </c>
      <c r="S12" s="80">
        <v>0</v>
      </c>
      <c r="T12" s="80">
        <v>0</v>
      </c>
      <c r="U12" s="158">
        <v>0</v>
      </c>
      <c r="V12" s="78">
        <v>0</v>
      </c>
      <c r="W12" s="78">
        <v>0</v>
      </c>
    </row>
    <row r="13" spans="1:24" s="5" customFormat="1" ht="23.25" customHeight="1" x14ac:dyDescent="0.15">
      <c r="A13" s="22" t="s">
        <v>6</v>
      </c>
      <c r="B13" s="21" t="s">
        <v>41</v>
      </c>
      <c r="C13" s="207">
        <v>281</v>
      </c>
      <c r="D13" s="78">
        <v>92</v>
      </c>
      <c r="E13" s="78">
        <v>189</v>
      </c>
      <c r="F13" s="158">
        <v>220</v>
      </c>
      <c r="G13" s="79">
        <v>90</v>
      </c>
      <c r="H13" s="79">
        <v>130</v>
      </c>
      <c r="I13" s="158">
        <v>60</v>
      </c>
      <c r="J13" s="79">
        <v>1</v>
      </c>
      <c r="K13" s="79">
        <v>59</v>
      </c>
      <c r="L13" s="158">
        <v>0</v>
      </c>
      <c r="M13" s="80">
        <v>0</v>
      </c>
      <c r="N13" s="80">
        <v>0</v>
      </c>
      <c r="O13" s="158">
        <v>0</v>
      </c>
      <c r="P13" s="80">
        <v>0</v>
      </c>
      <c r="Q13" s="80">
        <v>0</v>
      </c>
      <c r="R13" s="158">
        <v>0</v>
      </c>
      <c r="S13" s="80">
        <v>0</v>
      </c>
      <c r="T13" s="80">
        <v>0</v>
      </c>
      <c r="U13" s="158">
        <v>1</v>
      </c>
      <c r="V13" s="96">
        <v>1</v>
      </c>
      <c r="W13" s="78">
        <v>0</v>
      </c>
    </row>
    <row r="14" spans="1:24" s="5" customFormat="1" ht="23.25" customHeight="1" x14ac:dyDescent="0.15">
      <c r="A14" s="199"/>
      <c r="B14" s="21" t="s">
        <v>42</v>
      </c>
      <c r="C14" s="207">
        <v>20</v>
      </c>
      <c r="D14" s="78">
        <v>14</v>
      </c>
      <c r="E14" s="78">
        <v>6</v>
      </c>
      <c r="F14" s="158">
        <v>17</v>
      </c>
      <c r="G14" s="79">
        <v>13</v>
      </c>
      <c r="H14" s="79">
        <v>4</v>
      </c>
      <c r="I14" s="158">
        <v>3</v>
      </c>
      <c r="J14" s="78">
        <v>1</v>
      </c>
      <c r="K14" s="78">
        <v>2</v>
      </c>
      <c r="L14" s="158">
        <v>0</v>
      </c>
      <c r="M14" s="80">
        <v>0</v>
      </c>
      <c r="N14" s="80">
        <v>0</v>
      </c>
      <c r="O14" s="158">
        <v>0</v>
      </c>
      <c r="P14" s="80">
        <v>0</v>
      </c>
      <c r="Q14" s="80">
        <v>0</v>
      </c>
      <c r="R14" s="158">
        <v>0</v>
      </c>
      <c r="S14" s="80">
        <v>0</v>
      </c>
      <c r="T14" s="80">
        <v>0</v>
      </c>
      <c r="U14" s="158">
        <v>0</v>
      </c>
      <c r="V14" s="80">
        <v>0</v>
      </c>
      <c r="W14" s="78">
        <v>0</v>
      </c>
    </row>
    <row r="15" spans="1:24" s="5" customFormat="1" ht="23.25" customHeight="1" x14ac:dyDescent="0.15">
      <c r="A15" s="199"/>
      <c r="B15" s="21" t="s">
        <v>43</v>
      </c>
      <c r="C15" s="207">
        <v>31</v>
      </c>
      <c r="D15" s="78">
        <v>3</v>
      </c>
      <c r="E15" s="78">
        <v>28</v>
      </c>
      <c r="F15" s="158">
        <v>12</v>
      </c>
      <c r="G15" s="78">
        <v>3</v>
      </c>
      <c r="H15" s="79">
        <v>9</v>
      </c>
      <c r="I15" s="158">
        <v>19</v>
      </c>
      <c r="J15" s="78">
        <v>0</v>
      </c>
      <c r="K15" s="79">
        <v>19</v>
      </c>
      <c r="L15" s="158">
        <v>0</v>
      </c>
      <c r="M15" s="80">
        <v>0</v>
      </c>
      <c r="N15" s="80">
        <v>0</v>
      </c>
      <c r="O15" s="158">
        <v>0</v>
      </c>
      <c r="P15" s="80">
        <v>0</v>
      </c>
      <c r="Q15" s="80">
        <v>0</v>
      </c>
      <c r="R15" s="158">
        <v>0</v>
      </c>
      <c r="S15" s="80">
        <v>0</v>
      </c>
      <c r="T15" s="80">
        <v>0</v>
      </c>
      <c r="U15" s="158">
        <v>0</v>
      </c>
      <c r="V15" s="80">
        <v>0</v>
      </c>
      <c r="W15" s="78">
        <v>0</v>
      </c>
    </row>
    <row r="16" spans="1:24" s="5" customFormat="1" ht="23.25" customHeight="1" x14ac:dyDescent="0.15">
      <c r="A16" s="199"/>
      <c r="B16" s="21" t="s">
        <v>44</v>
      </c>
      <c r="C16" s="207">
        <v>43</v>
      </c>
      <c r="D16" s="78">
        <v>0</v>
      </c>
      <c r="E16" s="78">
        <v>43</v>
      </c>
      <c r="F16" s="158">
        <v>0</v>
      </c>
      <c r="G16" s="80">
        <v>0</v>
      </c>
      <c r="H16" s="78">
        <v>0</v>
      </c>
      <c r="I16" s="158">
        <v>0</v>
      </c>
      <c r="J16" s="80">
        <v>0</v>
      </c>
      <c r="K16" s="78">
        <v>0</v>
      </c>
      <c r="L16" s="158">
        <v>43</v>
      </c>
      <c r="M16" s="80">
        <v>0</v>
      </c>
      <c r="N16" s="79">
        <v>43</v>
      </c>
      <c r="O16" s="158">
        <v>0</v>
      </c>
      <c r="P16" s="80">
        <v>0</v>
      </c>
      <c r="Q16" s="80">
        <v>0</v>
      </c>
      <c r="R16" s="158">
        <v>0</v>
      </c>
      <c r="S16" s="80">
        <v>0</v>
      </c>
      <c r="T16" s="80">
        <v>0</v>
      </c>
      <c r="U16" s="158">
        <v>0</v>
      </c>
      <c r="V16" s="80">
        <v>0</v>
      </c>
      <c r="W16" s="78">
        <v>0</v>
      </c>
    </row>
    <row r="17" spans="1:24" s="5" customFormat="1" ht="23.25" customHeight="1" x14ac:dyDescent="0.15">
      <c r="A17" s="199"/>
      <c r="B17" s="21" t="s">
        <v>26</v>
      </c>
      <c r="C17" s="207">
        <v>2</v>
      </c>
      <c r="D17" s="78">
        <v>0</v>
      </c>
      <c r="E17" s="78">
        <v>2</v>
      </c>
      <c r="F17" s="158">
        <v>2</v>
      </c>
      <c r="G17" s="80">
        <v>0</v>
      </c>
      <c r="H17" s="78">
        <v>2</v>
      </c>
      <c r="I17" s="158">
        <v>0</v>
      </c>
      <c r="J17" s="80">
        <v>0</v>
      </c>
      <c r="K17" s="78">
        <v>0</v>
      </c>
      <c r="L17" s="158">
        <v>0</v>
      </c>
      <c r="M17" s="80">
        <v>0</v>
      </c>
      <c r="N17" s="80">
        <v>0</v>
      </c>
      <c r="O17" s="158">
        <v>0</v>
      </c>
      <c r="P17" s="80">
        <v>0</v>
      </c>
      <c r="Q17" s="80">
        <v>0</v>
      </c>
      <c r="R17" s="158">
        <v>0</v>
      </c>
      <c r="S17" s="80">
        <v>0</v>
      </c>
      <c r="T17" s="80">
        <v>0</v>
      </c>
      <c r="U17" s="158">
        <v>0</v>
      </c>
      <c r="V17" s="80">
        <v>0</v>
      </c>
      <c r="W17" s="78">
        <v>0</v>
      </c>
    </row>
    <row r="18" spans="1:24" s="5" customFormat="1" ht="23.25" customHeight="1" x14ac:dyDescent="0.15">
      <c r="A18" s="199"/>
      <c r="B18" s="21" t="s">
        <v>45</v>
      </c>
      <c r="C18" s="207">
        <v>145</v>
      </c>
      <c r="D18" s="78">
        <v>58</v>
      </c>
      <c r="E18" s="78">
        <v>87</v>
      </c>
      <c r="F18" s="158">
        <v>140</v>
      </c>
      <c r="G18" s="79">
        <v>57</v>
      </c>
      <c r="H18" s="79">
        <v>83</v>
      </c>
      <c r="I18" s="158">
        <v>5</v>
      </c>
      <c r="J18" s="78">
        <v>1</v>
      </c>
      <c r="K18" s="79">
        <v>4</v>
      </c>
      <c r="L18" s="158">
        <v>0</v>
      </c>
      <c r="M18" s="80">
        <v>0</v>
      </c>
      <c r="N18" s="80">
        <v>0</v>
      </c>
      <c r="O18" s="158">
        <v>0</v>
      </c>
      <c r="P18" s="80">
        <v>0</v>
      </c>
      <c r="Q18" s="80">
        <v>0</v>
      </c>
      <c r="R18" s="158">
        <v>0</v>
      </c>
      <c r="S18" s="80">
        <v>0</v>
      </c>
      <c r="T18" s="80">
        <v>0</v>
      </c>
      <c r="U18" s="158">
        <v>0</v>
      </c>
      <c r="V18" s="80">
        <v>0</v>
      </c>
      <c r="W18" s="78">
        <v>0</v>
      </c>
    </row>
    <row r="19" spans="1:24" s="5" customFormat="1" ht="23.25" customHeight="1" x14ac:dyDescent="0.15">
      <c r="A19" s="199"/>
      <c r="B19" s="21" t="s">
        <v>46</v>
      </c>
      <c r="C19" s="207">
        <v>37</v>
      </c>
      <c r="D19" s="78">
        <v>6</v>
      </c>
      <c r="E19" s="78">
        <v>31</v>
      </c>
      <c r="F19" s="158">
        <v>21</v>
      </c>
      <c r="G19" s="79">
        <v>6</v>
      </c>
      <c r="H19" s="79">
        <v>15</v>
      </c>
      <c r="I19" s="158">
        <v>15</v>
      </c>
      <c r="J19" s="79">
        <v>0</v>
      </c>
      <c r="K19" s="79">
        <v>15</v>
      </c>
      <c r="L19" s="158">
        <v>0</v>
      </c>
      <c r="M19" s="80">
        <v>0</v>
      </c>
      <c r="N19" s="80">
        <v>0</v>
      </c>
      <c r="O19" s="158">
        <v>0</v>
      </c>
      <c r="P19" s="80">
        <v>0</v>
      </c>
      <c r="Q19" s="80">
        <v>0</v>
      </c>
      <c r="R19" s="158">
        <v>0</v>
      </c>
      <c r="S19" s="110">
        <v>0</v>
      </c>
      <c r="T19" s="80">
        <v>0</v>
      </c>
      <c r="U19" s="158">
        <v>1</v>
      </c>
      <c r="V19" s="80">
        <v>0</v>
      </c>
      <c r="W19" s="78">
        <v>1</v>
      </c>
    </row>
    <row r="20" spans="1:24" s="5" customFormat="1" ht="29.25" customHeight="1" x14ac:dyDescent="0.15">
      <c r="A20" s="392" t="s">
        <v>47</v>
      </c>
      <c r="B20" s="23" t="s">
        <v>16</v>
      </c>
      <c r="C20" s="203">
        <v>4199</v>
      </c>
      <c r="D20" s="205">
        <v>2103</v>
      </c>
      <c r="E20" s="205">
        <v>2096</v>
      </c>
      <c r="F20" s="81">
        <v>3806</v>
      </c>
      <c r="G20" s="205">
        <v>2087</v>
      </c>
      <c r="H20" s="82">
        <v>1719</v>
      </c>
      <c r="I20" s="203">
        <v>347</v>
      </c>
      <c r="J20" s="205">
        <v>15</v>
      </c>
      <c r="K20" s="82">
        <v>332</v>
      </c>
      <c r="L20" s="203">
        <v>43</v>
      </c>
      <c r="M20" s="205">
        <v>0</v>
      </c>
      <c r="N20" s="82">
        <v>43</v>
      </c>
      <c r="O20" s="203">
        <v>0</v>
      </c>
      <c r="P20" s="205">
        <v>0</v>
      </c>
      <c r="Q20" s="82">
        <v>0</v>
      </c>
      <c r="R20" s="203">
        <v>1</v>
      </c>
      <c r="S20" s="205">
        <v>0</v>
      </c>
      <c r="T20" s="205">
        <v>1</v>
      </c>
      <c r="U20" s="81">
        <v>2</v>
      </c>
      <c r="V20" s="205">
        <v>1</v>
      </c>
      <c r="W20" s="205">
        <v>1</v>
      </c>
    </row>
    <row r="21" spans="1:24" s="5" customFormat="1" ht="23.25" customHeight="1" x14ac:dyDescent="0.15">
      <c r="A21" s="393"/>
      <c r="B21" s="21" t="s">
        <v>38</v>
      </c>
      <c r="C21" s="207">
        <v>3526</v>
      </c>
      <c r="D21" s="78">
        <v>1834</v>
      </c>
      <c r="E21" s="78">
        <v>1692</v>
      </c>
      <c r="F21" s="158">
        <v>3299</v>
      </c>
      <c r="G21" s="78">
        <v>1826</v>
      </c>
      <c r="H21" s="83">
        <v>1473</v>
      </c>
      <c r="I21" s="158">
        <v>225</v>
      </c>
      <c r="J21" s="78">
        <v>8</v>
      </c>
      <c r="K21" s="78">
        <v>217</v>
      </c>
      <c r="L21" s="158">
        <v>0</v>
      </c>
      <c r="M21" s="78">
        <v>0</v>
      </c>
      <c r="N21" s="78">
        <v>0</v>
      </c>
      <c r="O21" s="158">
        <v>0</v>
      </c>
      <c r="P21" s="78">
        <v>0</v>
      </c>
      <c r="Q21" s="83">
        <v>0</v>
      </c>
      <c r="R21" s="158">
        <v>1</v>
      </c>
      <c r="S21" s="78">
        <v>0</v>
      </c>
      <c r="T21" s="78">
        <v>1</v>
      </c>
      <c r="U21" s="158">
        <v>1</v>
      </c>
      <c r="V21" s="78">
        <v>0</v>
      </c>
      <c r="W21" s="78">
        <v>1</v>
      </c>
    </row>
    <row r="22" spans="1:24" s="5" customFormat="1" ht="23.25" customHeight="1" x14ac:dyDescent="0.15">
      <c r="A22" s="393"/>
      <c r="B22" s="21" t="s">
        <v>39</v>
      </c>
      <c r="C22" s="207">
        <v>32</v>
      </c>
      <c r="D22" s="78">
        <v>14</v>
      </c>
      <c r="E22" s="78">
        <v>18</v>
      </c>
      <c r="F22" s="158">
        <v>19</v>
      </c>
      <c r="G22" s="78">
        <v>13</v>
      </c>
      <c r="H22" s="83">
        <v>6</v>
      </c>
      <c r="I22" s="158">
        <v>13</v>
      </c>
      <c r="J22" s="78">
        <v>1</v>
      </c>
      <c r="K22" s="78">
        <v>12</v>
      </c>
      <c r="L22" s="158">
        <v>0</v>
      </c>
      <c r="M22" s="78">
        <v>0</v>
      </c>
      <c r="N22" s="78">
        <v>0</v>
      </c>
      <c r="O22" s="158">
        <v>0</v>
      </c>
      <c r="P22" s="78">
        <v>0</v>
      </c>
      <c r="Q22" s="83">
        <v>0</v>
      </c>
      <c r="R22" s="158">
        <v>0</v>
      </c>
      <c r="S22" s="78">
        <v>0</v>
      </c>
      <c r="T22" s="78">
        <v>0</v>
      </c>
      <c r="U22" s="158">
        <v>0</v>
      </c>
      <c r="V22" s="78">
        <v>0</v>
      </c>
      <c r="W22" s="78">
        <v>0</v>
      </c>
    </row>
    <row r="23" spans="1:24" s="5" customFormat="1" ht="23.25" customHeight="1" x14ac:dyDescent="0.15">
      <c r="A23" s="393"/>
      <c r="B23" s="21" t="s">
        <v>40</v>
      </c>
      <c r="C23" s="207">
        <v>94</v>
      </c>
      <c r="D23" s="78">
        <v>82</v>
      </c>
      <c r="E23" s="78">
        <v>12</v>
      </c>
      <c r="F23" s="158">
        <v>83</v>
      </c>
      <c r="G23" s="78">
        <v>79</v>
      </c>
      <c r="H23" s="83">
        <v>4</v>
      </c>
      <c r="I23" s="158">
        <v>11</v>
      </c>
      <c r="J23" s="78">
        <v>3</v>
      </c>
      <c r="K23" s="78">
        <v>8</v>
      </c>
      <c r="L23" s="158">
        <v>0</v>
      </c>
      <c r="M23" s="78">
        <v>0</v>
      </c>
      <c r="N23" s="78">
        <v>0</v>
      </c>
      <c r="O23" s="158">
        <v>0</v>
      </c>
      <c r="P23" s="78">
        <v>0</v>
      </c>
      <c r="Q23" s="83">
        <v>0</v>
      </c>
      <c r="R23" s="158">
        <v>0</v>
      </c>
      <c r="S23" s="78">
        <v>0</v>
      </c>
      <c r="T23" s="78">
        <v>0</v>
      </c>
      <c r="U23" s="158">
        <v>0</v>
      </c>
      <c r="V23" s="78">
        <v>0</v>
      </c>
      <c r="W23" s="80">
        <v>0</v>
      </c>
    </row>
    <row r="24" spans="1:24" s="5" customFormat="1" ht="23.25" customHeight="1" x14ac:dyDescent="0.15">
      <c r="A24" s="393"/>
      <c r="B24" s="21" t="s">
        <v>41</v>
      </c>
      <c r="C24" s="207">
        <v>281</v>
      </c>
      <c r="D24" s="78">
        <v>92</v>
      </c>
      <c r="E24" s="78">
        <v>189</v>
      </c>
      <c r="F24" s="158">
        <v>220</v>
      </c>
      <c r="G24" s="78">
        <v>90</v>
      </c>
      <c r="H24" s="83">
        <v>130</v>
      </c>
      <c r="I24" s="158">
        <v>60</v>
      </c>
      <c r="J24" s="78">
        <v>1</v>
      </c>
      <c r="K24" s="78">
        <v>59</v>
      </c>
      <c r="L24" s="158">
        <v>0</v>
      </c>
      <c r="M24" s="78">
        <v>0</v>
      </c>
      <c r="N24" s="78">
        <v>0</v>
      </c>
      <c r="O24" s="158">
        <v>0</v>
      </c>
      <c r="P24" s="78">
        <v>0</v>
      </c>
      <c r="Q24" s="83">
        <v>0</v>
      </c>
      <c r="R24" s="158">
        <v>0</v>
      </c>
      <c r="S24" s="78">
        <v>0</v>
      </c>
      <c r="T24" s="78">
        <v>0</v>
      </c>
      <c r="U24" s="158">
        <v>1</v>
      </c>
      <c r="V24" s="78">
        <v>1</v>
      </c>
      <c r="W24" s="80">
        <v>0</v>
      </c>
    </row>
    <row r="25" spans="1:24" s="5" customFormat="1" ht="23.25" customHeight="1" x14ac:dyDescent="0.15">
      <c r="A25" s="393"/>
      <c r="B25" s="21" t="s">
        <v>42</v>
      </c>
      <c r="C25" s="207">
        <v>20</v>
      </c>
      <c r="D25" s="78">
        <v>14</v>
      </c>
      <c r="E25" s="78">
        <v>6</v>
      </c>
      <c r="F25" s="158">
        <v>17</v>
      </c>
      <c r="G25" s="78">
        <v>13</v>
      </c>
      <c r="H25" s="83">
        <v>4</v>
      </c>
      <c r="I25" s="158">
        <v>3</v>
      </c>
      <c r="J25" s="78">
        <v>1</v>
      </c>
      <c r="K25" s="78">
        <v>2</v>
      </c>
      <c r="L25" s="158">
        <v>0</v>
      </c>
      <c r="M25" s="78">
        <v>0</v>
      </c>
      <c r="N25" s="78">
        <v>0</v>
      </c>
      <c r="O25" s="158">
        <v>0</v>
      </c>
      <c r="P25" s="78">
        <v>0</v>
      </c>
      <c r="Q25" s="83">
        <v>0</v>
      </c>
      <c r="R25" s="158">
        <v>0</v>
      </c>
      <c r="S25" s="78">
        <v>0</v>
      </c>
      <c r="T25" s="78">
        <v>0</v>
      </c>
      <c r="U25" s="158">
        <v>0</v>
      </c>
      <c r="V25" s="78">
        <v>0</v>
      </c>
      <c r="W25" s="80">
        <v>0</v>
      </c>
    </row>
    <row r="26" spans="1:24" s="5" customFormat="1" ht="23.25" customHeight="1" x14ac:dyDescent="0.15">
      <c r="A26" s="393"/>
      <c r="B26" s="21" t="s">
        <v>43</v>
      </c>
      <c r="C26" s="207">
        <v>31</v>
      </c>
      <c r="D26" s="78">
        <v>3</v>
      </c>
      <c r="E26" s="78">
        <v>28</v>
      </c>
      <c r="F26" s="158">
        <v>12</v>
      </c>
      <c r="G26" s="78">
        <v>3</v>
      </c>
      <c r="H26" s="83">
        <v>9</v>
      </c>
      <c r="I26" s="158">
        <v>19</v>
      </c>
      <c r="J26" s="78">
        <v>0</v>
      </c>
      <c r="K26" s="78">
        <v>19</v>
      </c>
      <c r="L26" s="158">
        <v>0</v>
      </c>
      <c r="M26" s="78">
        <v>0</v>
      </c>
      <c r="N26" s="78">
        <v>0</v>
      </c>
      <c r="O26" s="158">
        <v>0</v>
      </c>
      <c r="P26" s="78">
        <v>0</v>
      </c>
      <c r="Q26" s="83">
        <v>0</v>
      </c>
      <c r="R26" s="158">
        <v>0</v>
      </c>
      <c r="S26" s="78">
        <v>0</v>
      </c>
      <c r="T26" s="78">
        <v>0</v>
      </c>
      <c r="U26" s="158">
        <v>0</v>
      </c>
      <c r="V26" s="78">
        <v>0</v>
      </c>
      <c r="W26" s="78">
        <v>0</v>
      </c>
    </row>
    <row r="27" spans="1:24" s="5" customFormat="1" ht="23.25" customHeight="1" x14ac:dyDescent="0.15">
      <c r="A27" s="393"/>
      <c r="B27" s="21" t="s">
        <v>44</v>
      </c>
      <c r="C27" s="207">
        <v>43</v>
      </c>
      <c r="D27" s="78">
        <v>0</v>
      </c>
      <c r="E27" s="78">
        <v>43</v>
      </c>
      <c r="F27" s="158">
        <v>0</v>
      </c>
      <c r="G27" s="78">
        <v>0</v>
      </c>
      <c r="H27" s="83">
        <v>0</v>
      </c>
      <c r="I27" s="158">
        <v>0</v>
      </c>
      <c r="J27" s="78">
        <v>0</v>
      </c>
      <c r="K27" s="78">
        <v>0</v>
      </c>
      <c r="L27" s="158">
        <v>43</v>
      </c>
      <c r="M27" s="78">
        <v>0</v>
      </c>
      <c r="N27" s="78">
        <v>43</v>
      </c>
      <c r="O27" s="158">
        <v>0</v>
      </c>
      <c r="P27" s="78">
        <v>0</v>
      </c>
      <c r="Q27" s="83">
        <v>0</v>
      </c>
      <c r="R27" s="158">
        <v>0</v>
      </c>
      <c r="S27" s="78">
        <v>0</v>
      </c>
      <c r="T27" s="78">
        <v>0</v>
      </c>
      <c r="U27" s="158">
        <v>0</v>
      </c>
      <c r="V27" s="78">
        <v>0</v>
      </c>
      <c r="W27" s="80">
        <v>0</v>
      </c>
    </row>
    <row r="28" spans="1:24" s="5" customFormat="1" ht="23.25" customHeight="1" x14ac:dyDescent="0.15">
      <c r="A28" s="393"/>
      <c r="B28" s="21" t="s">
        <v>26</v>
      </c>
      <c r="C28" s="207">
        <v>2</v>
      </c>
      <c r="D28" s="78">
        <v>0</v>
      </c>
      <c r="E28" s="78">
        <v>2</v>
      </c>
      <c r="F28" s="158">
        <v>2</v>
      </c>
      <c r="G28" s="78">
        <v>0</v>
      </c>
      <c r="H28" s="83">
        <v>2</v>
      </c>
      <c r="I28" s="158">
        <v>0</v>
      </c>
      <c r="J28" s="78">
        <v>0</v>
      </c>
      <c r="K28" s="78">
        <v>0</v>
      </c>
      <c r="L28" s="158">
        <v>0</v>
      </c>
      <c r="M28" s="78">
        <v>0</v>
      </c>
      <c r="N28" s="78">
        <v>0</v>
      </c>
      <c r="O28" s="158">
        <v>0</v>
      </c>
      <c r="P28" s="78">
        <v>0</v>
      </c>
      <c r="Q28" s="83">
        <v>0</v>
      </c>
      <c r="R28" s="158">
        <v>0</v>
      </c>
      <c r="S28" s="78">
        <v>0</v>
      </c>
      <c r="T28" s="78">
        <v>0</v>
      </c>
      <c r="U28" s="158">
        <v>0</v>
      </c>
      <c r="V28" s="78">
        <v>0</v>
      </c>
      <c r="W28" s="80">
        <v>0</v>
      </c>
    </row>
    <row r="29" spans="1:24" s="5" customFormat="1" ht="23.25" customHeight="1" x14ac:dyDescent="0.15">
      <c r="A29" s="393"/>
      <c r="B29" s="21" t="s">
        <v>45</v>
      </c>
      <c r="C29" s="207">
        <v>145</v>
      </c>
      <c r="D29" s="78">
        <v>58</v>
      </c>
      <c r="E29" s="78">
        <v>87</v>
      </c>
      <c r="F29" s="158">
        <v>140</v>
      </c>
      <c r="G29" s="78">
        <v>57</v>
      </c>
      <c r="H29" s="83">
        <v>83</v>
      </c>
      <c r="I29" s="158">
        <v>5</v>
      </c>
      <c r="J29" s="78">
        <v>1</v>
      </c>
      <c r="K29" s="78">
        <v>4</v>
      </c>
      <c r="L29" s="158">
        <v>0</v>
      </c>
      <c r="M29" s="78">
        <v>0</v>
      </c>
      <c r="N29" s="78">
        <v>0</v>
      </c>
      <c r="O29" s="158">
        <v>0</v>
      </c>
      <c r="P29" s="78">
        <v>0</v>
      </c>
      <c r="Q29" s="83">
        <v>0</v>
      </c>
      <c r="R29" s="158">
        <v>0</v>
      </c>
      <c r="S29" s="78">
        <v>0</v>
      </c>
      <c r="T29" s="78">
        <v>0</v>
      </c>
      <c r="U29" s="158">
        <v>0</v>
      </c>
      <c r="V29" s="78">
        <v>0</v>
      </c>
      <c r="W29" s="80">
        <v>0</v>
      </c>
    </row>
    <row r="30" spans="1:24" s="5" customFormat="1" ht="23.25" customHeight="1" x14ac:dyDescent="0.15">
      <c r="A30" s="394"/>
      <c r="B30" s="24" t="s">
        <v>46</v>
      </c>
      <c r="C30" s="201">
        <v>25</v>
      </c>
      <c r="D30" s="78">
        <v>6</v>
      </c>
      <c r="E30" s="78">
        <v>19</v>
      </c>
      <c r="F30" s="84">
        <v>14</v>
      </c>
      <c r="G30" s="85">
        <v>6</v>
      </c>
      <c r="H30" s="86">
        <v>8</v>
      </c>
      <c r="I30" s="84">
        <v>11</v>
      </c>
      <c r="J30" s="85">
        <v>0</v>
      </c>
      <c r="K30" s="85">
        <v>11</v>
      </c>
      <c r="L30" s="84">
        <v>0</v>
      </c>
      <c r="M30" s="85">
        <v>0</v>
      </c>
      <c r="N30" s="85">
        <v>0</v>
      </c>
      <c r="O30" s="84">
        <v>0</v>
      </c>
      <c r="P30" s="85">
        <v>0</v>
      </c>
      <c r="Q30" s="86">
        <v>0</v>
      </c>
      <c r="R30" s="84">
        <v>0</v>
      </c>
      <c r="S30" s="85">
        <v>0</v>
      </c>
      <c r="T30" s="85">
        <v>0</v>
      </c>
      <c r="U30" s="84">
        <v>0</v>
      </c>
      <c r="V30" s="78">
        <v>0</v>
      </c>
      <c r="W30" s="78">
        <v>0</v>
      </c>
    </row>
    <row r="31" spans="1:24" s="5" customFormat="1" ht="29.25" customHeight="1" x14ac:dyDescent="0.15">
      <c r="A31" s="395" t="s">
        <v>48</v>
      </c>
      <c r="B31" s="23" t="s">
        <v>16</v>
      </c>
      <c r="C31" s="203">
        <v>21</v>
      </c>
      <c r="D31" s="205">
        <v>5</v>
      </c>
      <c r="E31" s="82">
        <v>16</v>
      </c>
      <c r="F31" s="203">
        <v>15</v>
      </c>
      <c r="G31" s="205">
        <v>5</v>
      </c>
      <c r="H31" s="82">
        <v>10</v>
      </c>
      <c r="I31" s="203">
        <v>5</v>
      </c>
      <c r="J31" s="205">
        <v>0</v>
      </c>
      <c r="K31" s="82">
        <v>5</v>
      </c>
      <c r="L31" s="203">
        <v>0</v>
      </c>
      <c r="M31" s="205">
        <v>0</v>
      </c>
      <c r="N31" s="82">
        <v>0</v>
      </c>
      <c r="O31" s="203">
        <v>0</v>
      </c>
      <c r="P31" s="205">
        <v>0</v>
      </c>
      <c r="Q31" s="82">
        <v>0</v>
      </c>
      <c r="R31" s="203">
        <v>0</v>
      </c>
      <c r="S31" s="205">
        <v>0</v>
      </c>
      <c r="T31" s="205">
        <v>0</v>
      </c>
      <c r="U31" s="81">
        <v>1</v>
      </c>
      <c r="V31" s="204">
        <v>0</v>
      </c>
      <c r="W31" s="219">
        <v>1</v>
      </c>
      <c r="X31" s="9"/>
    </row>
    <row r="32" spans="1:24" s="5" customFormat="1" ht="23.25" customHeight="1" x14ac:dyDescent="0.15">
      <c r="A32" s="393"/>
      <c r="B32" s="21" t="s">
        <v>38</v>
      </c>
      <c r="C32" s="207">
        <v>9</v>
      </c>
      <c r="D32" s="78">
        <v>5</v>
      </c>
      <c r="E32" s="78">
        <v>4</v>
      </c>
      <c r="F32" s="158">
        <v>8</v>
      </c>
      <c r="G32" s="78">
        <v>5</v>
      </c>
      <c r="H32" s="83">
        <v>3</v>
      </c>
      <c r="I32" s="158">
        <v>1</v>
      </c>
      <c r="J32" s="78">
        <v>0</v>
      </c>
      <c r="K32" s="78">
        <v>1</v>
      </c>
      <c r="L32" s="158">
        <v>0</v>
      </c>
      <c r="M32" s="78">
        <v>0</v>
      </c>
      <c r="N32" s="78">
        <v>0</v>
      </c>
      <c r="O32" s="158">
        <v>0</v>
      </c>
      <c r="P32" s="78">
        <v>0</v>
      </c>
      <c r="Q32" s="83">
        <v>0</v>
      </c>
      <c r="R32" s="158">
        <v>0</v>
      </c>
      <c r="S32" s="78">
        <v>0</v>
      </c>
      <c r="T32" s="78">
        <v>0</v>
      </c>
      <c r="U32" s="158">
        <v>0</v>
      </c>
      <c r="V32" s="208">
        <v>0</v>
      </c>
      <c r="W32" s="80">
        <v>0</v>
      </c>
    </row>
    <row r="33" spans="1:23" s="5" customFormat="1" ht="23.25" customHeight="1" x14ac:dyDescent="0.15">
      <c r="A33" s="393"/>
      <c r="B33" s="21" t="s">
        <v>39</v>
      </c>
      <c r="C33" s="207">
        <v>0</v>
      </c>
      <c r="D33" s="78">
        <v>0</v>
      </c>
      <c r="E33" s="78">
        <v>0</v>
      </c>
      <c r="F33" s="158">
        <v>0</v>
      </c>
      <c r="G33" s="78">
        <v>0</v>
      </c>
      <c r="H33" s="83">
        <v>0</v>
      </c>
      <c r="I33" s="158">
        <v>0</v>
      </c>
      <c r="J33" s="78">
        <v>0</v>
      </c>
      <c r="K33" s="78">
        <v>0</v>
      </c>
      <c r="L33" s="158">
        <v>0</v>
      </c>
      <c r="M33" s="78">
        <v>0</v>
      </c>
      <c r="N33" s="78">
        <v>0</v>
      </c>
      <c r="O33" s="158">
        <v>0</v>
      </c>
      <c r="P33" s="78">
        <v>0</v>
      </c>
      <c r="Q33" s="83">
        <v>0</v>
      </c>
      <c r="R33" s="158">
        <v>0</v>
      </c>
      <c r="S33" s="78">
        <v>0</v>
      </c>
      <c r="T33" s="78">
        <v>0</v>
      </c>
      <c r="U33" s="158">
        <v>0</v>
      </c>
      <c r="V33" s="80">
        <v>0</v>
      </c>
      <c r="W33" s="80">
        <v>0</v>
      </c>
    </row>
    <row r="34" spans="1:23" s="5" customFormat="1" ht="23.25" customHeight="1" x14ac:dyDescent="0.15">
      <c r="A34" s="393"/>
      <c r="B34" s="21" t="s">
        <v>40</v>
      </c>
      <c r="C34" s="207">
        <v>0</v>
      </c>
      <c r="D34" s="78">
        <v>0</v>
      </c>
      <c r="E34" s="78">
        <v>0</v>
      </c>
      <c r="F34" s="158">
        <v>0</v>
      </c>
      <c r="G34" s="78">
        <v>0</v>
      </c>
      <c r="H34" s="83">
        <v>0</v>
      </c>
      <c r="I34" s="158">
        <v>0</v>
      </c>
      <c r="J34" s="78">
        <v>0</v>
      </c>
      <c r="K34" s="78">
        <v>0</v>
      </c>
      <c r="L34" s="158">
        <v>0</v>
      </c>
      <c r="M34" s="78">
        <v>0</v>
      </c>
      <c r="N34" s="78">
        <v>0</v>
      </c>
      <c r="O34" s="158">
        <v>0</v>
      </c>
      <c r="P34" s="78">
        <v>0</v>
      </c>
      <c r="Q34" s="83">
        <v>0</v>
      </c>
      <c r="R34" s="158">
        <v>0</v>
      </c>
      <c r="S34" s="78">
        <v>0</v>
      </c>
      <c r="T34" s="78">
        <v>0</v>
      </c>
      <c r="U34" s="158">
        <v>0</v>
      </c>
      <c r="V34" s="80">
        <v>0</v>
      </c>
      <c r="W34" s="80">
        <v>0</v>
      </c>
    </row>
    <row r="35" spans="1:23" s="5" customFormat="1" ht="23.25" customHeight="1" x14ac:dyDescent="0.15">
      <c r="A35" s="393"/>
      <c r="B35" s="21" t="s">
        <v>41</v>
      </c>
      <c r="C35" s="207">
        <v>0</v>
      </c>
      <c r="D35" s="78">
        <v>0</v>
      </c>
      <c r="E35" s="83">
        <v>0</v>
      </c>
      <c r="F35" s="207">
        <v>0</v>
      </c>
      <c r="G35" s="78">
        <v>0</v>
      </c>
      <c r="H35" s="83">
        <v>0</v>
      </c>
      <c r="I35" s="158">
        <v>0</v>
      </c>
      <c r="J35" s="78">
        <v>0</v>
      </c>
      <c r="K35" s="78">
        <v>0</v>
      </c>
      <c r="L35" s="158">
        <v>0</v>
      </c>
      <c r="M35" s="78">
        <v>0</v>
      </c>
      <c r="N35" s="78">
        <v>0</v>
      </c>
      <c r="O35" s="158">
        <v>0</v>
      </c>
      <c r="P35" s="78">
        <v>0</v>
      </c>
      <c r="Q35" s="83">
        <v>0</v>
      </c>
      <c r="R35" s="158">
        <v>0</v>
      </c>
      <c r="S35" s="78">
        <v>0</v>
      </c>
      <c r="T35" s="78">
        <v>0</v>
      </c>
      <c r="U35" s="158">
        <v>0</v>
      </c>
      <c r="V35" s="78">
        <v>0</v>
      </c>
      <c r="W35" s="78">
        <v>0</v>
      </c>
    </row>
    <row r="36" spans="1:23" s="5" customFormat="1" ht="23.25" customHeight="1" x14ac:dyDescent="0.15">
      <c r="A36" s="393"/>
      <c r="B36" s="21" t="s">
        <v>42</v>
      </c>
      <c r="C36" s="207">
        <v>0</v>
      </c>
      <c r="D36" s="78">
        <v>0</v>
      </c>
      <c r="E36" s="78">
        <v>0</v>
      </c>
      <c r="F36" s="158">
        <v>0</v>
      </c>
      <c r="G36" s="78">
        <v>0</v>
      </c>
      <c r="H36" s="83">
        <v>0</v>
      </c>
      <c r="I36" s="158">
        <v>0</v>
      </c>
      <c r="J36" s="78">
        <v>0</v>
      </c>
      <c r="K36" s="78">
        <v>0</v>
      </c>
      <c r="L36" s="158">
        <v>0</v>
      </c>
      <c r="M36" s="78">
        <v>0</v>
      </c>
      <c r="N36" s="78">
        <v>0</v>
      </c>
      <c r="O36" s="158">
        <v>0</v>
      </c>
      <c r="P36" s="78">
        <v>0</v>
      </c>
      <c r="Q36" s="83">
        <v>0</v>
      </c>
      <c r="R36" s="158">
        <v>0</v>
      </c>
      <c r="S36" s="78">
        <v>0</v>
      </c>
      <c r="T36" s="78">
        <v>0</v>
      </c>
      <c r="U36" s="158">
        <v>0</v>
      </c>
      <c r="V36" s="78">
        <v>0</v>
      </c>
      <c r="W36" s="78">
        <v>0</v>
      </c>
    </row>
    <row r="37" spans="1:23" s="5" customFormat="1" ht="23.25" customHeight="1" x14ac:dyDescent="0.15">
      <c r="A37" s="393"/>
      <c r="B37" s="21" t="s">
        <v>43</v>
      </c>
      <c r="C37" s="207">
        <v>0</v>
      </c>
      <c r="D37" s="78">
        <v>0</v>
      </c>
      <c r="E37" s="78">
        <v>0</v>
      </c>
      <c r="F37" s="158">
        <v>0</v>
      </c>
      <c r="G37" s="78">
        <v>0</v>
      </c>
      <c r="H37" s="83">
        <v>0</v>
      </c>
      <c r="I37" s="158">
        <v>0</v>
      </c>
      <c r="J37" s="78">
        <v>0</v>
      </c>
      <c r="K37" s="78">
        <v>0</v>
      </c>
      <c r="L37" s="158">
        <v>0</v>
      </c>
      <c r="M37" s="78">
        <v>0</v>
      </c>
      <c r="N37" s="78">
        <v>0</v>
      </c>
      <c r="O37" s="158">
        <v>0</v>
      </c>
      <c r="P37" s="78">
        <v>0</v>
      </c>
      <c r="Q37" s="83">
        <v>0</v>
      </c>
      <c r="R37" s="158">
        <v>0</v>
      </c>
      <c r="S37" s="78">
        <v>0</v>
      </c>
      <c r="T37" s="78">
        <v>0</v>
      </c>
      <c r="U37" s="158">
        <v>0</v>
      </c>
      <c r="V37" s="78">
        <v>0</v>
      </c>
      <c r="W37" s="78">
        <v>0</v>
      </c>
    </row>
    <row r="38" spans="1:23" s="5" customFormat="1" ht="23.25" customHeight="1" x14ac:dyDescent="0.15">
      <c r="A38" s="393"/>
      <c r="B38" s="21" t="s">
        <v>44</v>
      </c>
      <c r="C38" s="207">
        <v>0</v>
      </c>
      <c r="D38" s="78">
        <v>0</v>
      </c>
      <c r="E38" s="78">
        <v>0</v>
      </c>
      <c r="F38" s="158">
        <v>0</v>
      </c>
      <c r="G38" s="78">
        <v>0</v>
      </c>
      <c r="H38" s="83">
        <v>0</v>
      </c>
      <c r="I38" s="158">
        <v>0</v>
      </c>
      <c r="J38" s="78">
        <v>0</v>
      </c>
      <c r="K38" s="78">
        <v>0</v>
      </c>
      <c r="L38" s="158">
        <v>0</v>
      </c>
      <c r="M38" s="78">
        <v>0</v>
      </c>
      <c r="N38" s="78">
        <v>0</v>
      </c>
      <c r="O38" s="158">
        <v>0</v>
      </c>
      <c r="P38" s="78">
        <v>0</v>
      </c>
      <c r="Q38" s="83">
        <v>0</v>
      </c>
      <c r="R38" s="158">
        <v>0</v>
      </c>
      <c r="S38" s="78">
        <v>0</v>
      </c>
      <c r="T38" s="78">
        <v>0</v>
      </c>
      <c r="U38" s="158">
        <v>0</v>
      </c>
      <c r="V38" s="78">
        <v>0</v>
      </c>
      <c r="W38" s="78">
        <v>0</v>
      </c>
    </row>
    <row r="39" spans="1:23" s="5" customFormat="1" ht="23.25" customHeight="1" x14ac:dyDescent="0.15">
      <c r="A39" s="393"/>
      <c r="B39" s="21" t="s">
        <v>26</v>
      </c>
      <c r="C39" s="207">
        <v>0</v>
      </c>
      <c r="D39" s="78">
        <v>0</v>
      </c>
      <c r="E39" s="78">
        <v>0</v>
      </c>
      <c r="F39" s="158">
        <v>0</v>
      </c>
      <c r="G39" s="78">
        <v>0</v>
      </c>
      <c r="H39" s="83">
        <v>0</v>
      </c>
      <c r="I39" s="158">
        <v>0</v>
      </c>
      <c r="J39" s="78">
        <v>0</v>
      </c>
      <c r="K39" s="78">
        <v>0</v>
      </c>
      <c r="L39" s="158">
        <v>0</v>
      </c>
      <c r="M39" s="78">
        <v>0</v>
      </c>
      <c r="N39" s="78">
        <v>0</v>
      </c>
      <c r="O39" s="158">
        <v>0</v>
      </c>
      <c r="P39" s="78">
        <v>0</v>
      </c>
      <c r="Q39" s="83">
        <v>0</v>
      </c>
      <c r="R39" s="158">
        <v>0</v>
      </c>
      <c r="S39" s="78">
        <v>0</v>
      </c>
      <c r="T39" s="78">
        <v>0</v>
      </c>
      <c r="U39" s="158">
        <v>0</v>
      </c>
      <c r="V39" s="78">
        <v>0</v>
      </c>
      <c r="W39" s="78">
        <v>0</v>
      </c>
    </row>
    <row r="40" spans="1:23" s="5" customFormat="1" ht="23.25" customHeight="1" x14ac:dyDescent="0.15">
      <c r="A40" s="393"/>
      <c r="B40" s="21" t="s">
        <v>45</v>
      </c>
      <c r="C40" s="207">
        <v>0</v>
      </c>
      <c r="D40" s="78">
        <v>0</v>
      </c>
      <c r="E40" s="78">
        <v>0</v>
      </c>
      <c r="F40" s="158">
        <v>0</v>
      </c>
      <c r="G40" s="78">
        <v>0</v>
      </c>
      <c r="H40" s="83">
        <v>0</v>
      </c>
      <c r="I40" s="158">
        <v>0</v>
      </c>
      <c r="J40" s="78">
        <v>0</v>
      </c>
      <c r="K40" s="78">
        <v>0</v>
      </c>
      <c r="L40" s="158">
        <v>0</v>
      </c>
      <c r="M40" s="78">
        <v>0</v>
      </c>
      <c r="N40" s="78">
        <v>0</v>
      </c>
      <c r="O40" s="158">
        <v>0</v>
      </c>
      <c r="P40" s="78">
        <v>0</v>
      </c>
      <c r="Q40" s="83">
        <v>0</v>
      </c>
      <c r="R40" s="158">
        <v>0</v>
      </c>
      <c r="S40" s="78">
        <v>0</v>
      </c>
      <c r="T40" s="78">
        <v>0</v>
      </c>
      <c r="U40" s="158">
        <v>0</v>
      </c>
      <c r="V40" s="78">
        <v>0</v>
      </c>
      <c r="W40" s="78">
        <v>0</v>
      </c>
    </row>
    <row r="41" spans="1:23" s="5" customFormat="1" ht="23.25" customHeight="1" thickBot="1" x14ac:dyDescent="0.2">
      <c r="A41" s="396"/>
      <c r="B41" s="25" t="s">
        <v>46</v>
      </c>
      <c r="C41" s="87">
        <v>12</v>
      </c>
      <c r="D41" s="215">
        <v>0</v>
      </c>
      <c r="E41" s="215">
        <v>12</v>
      </c>
      <c r="F41" s="212">
        <v>7</v>
      </c>
      <c r="G41" s="215">
        <v>0</v>
      </c>
      <c r="H41" s="173">
        <v>7</v>
      </c>
      <c r="I41" s="212">
        <v>4</v>
      </c>
      <c r="J41" s="215">
        <v>0</v>
      </c>
      <c r="K41" s="215">
        <v>4</v>
      </c>
      <c r="L41" s="212">
        <v>0</v>
      </c>
      <c r="M41" s="215">
        <v>0</v>
      </c>
      <c r="N41" s="215">
        <v>0</v>
      </c>
      <c r="O41" s="212">
        <v>0</v>
      </c>
      <c r="P41" s="215">
        <v>0</v>
      </c>
      <c r="Q41" s="173">
        <v>0</v>
      </c>
      <c r="R41" s="212">
        <v>0</v>
      </c>
      <c r="S41" s="215">
        <v>0</v>
      </c>
      <c r="T41" s="215">
        <v>0</v>
      </c>
      <c r="U41" s="212">
        <v>1</v>
      </c>
      <c r="V41" s="215">
        <v>0</v>
      </c>
      <c r="W41" s="215">
        <v>1</v>
      </c>
    </row>
  </sheetData>
  <mergeCells count="11">
    <mergeCell ref="L4:N7"/>
    <mergeCell ref="O4:Q7"/>
    <mergeCell ref="R4:T7"/>
    <mergeCell ref="U4:W7"/>
    <mergeCell ref="F5:H5"/>
    <mergeCell ref="I5:K5"/>
    <mergeCell ref="A6:B6"/>
    <mergeCell ref="I6:K6"/>
    <mergeCell ref="A20:A30"/>
    <mergeCell ref="A31:A41"/>
    <mergeCell ref="C4:E7"/>
  </mergeCells>
  <phoneticPr fontId="10"/>
  <pageMargins left="0.78740157480314965" right="0.39370078740157483" top="0.78740157480314965" bottom="0.59055118110236227" header="0.51181102362204722" footer="0.51181102362204722"/>
  <pageSetup paperSize="9" scale="77" firstPageNumber="111" orientation="portrait" useFirstPageNumber="1" r:id="rId1"/>
  <headerFooter scaleWithDoc="0" alignWithMargins="0">
    <oddHeader>&amp;R卒業後・高校</oddHeader>
    <oddFooter>&amp;C&amp;"+,標準"-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0"/>
  <sheetViews>
    <sheetView showGridLines="0" view="pageBreakPreview" topLeftCell="A3" zoomScaleNormal="100" zoomScaleSheetLayoutView="100" workbookViewId="0">
      <pane xSplit="1" ySplit="5" topLeftCell="B14" activePane="bottomRight" state="frozen"/>
      <selection activeCell="A2" sqref="A2:Q2"/>
      <selection pane="topRight" activeCell="A2" sqref="A2:Q2"/>
      <selection pane="bottomLeft" activeCell="A2" sqref="A2:Q2"/>
      <selection pane="bottomRight" activeCell="I38" sqref="I38"/>
    </sheetView>
  </sheetViews>
  <sheetFormatPr defaultColWidth="8.5703125" defaultRowHeight="24.75" customHeight="1" x14ac:dyDescent="0.15"/>
  <cols>
    <col min="1" max="1" width="5.7109375" style="1" customWidth="1"/>
    <col min="2" max="2" width="9.5703125" style="1" customWidth="1"/>
    <col min="3" max="14" width="7.7109375" style="1" customWidth="1"/>
    <col min="15" max="15" width="1" style="1" customWidth="1"/>
    <col min="16" max="16" width="8.5703125" style="1"/>
    <col min="17" max="17" width="8.5703125" style="26"/>
    <col min="18" max="256" width="8.5703125" style="1"/>
    <col min="257" max="257" width="5.7109375" style="1" customWidth="1"/>
    <col min="258" max="258" width="9.5703125" style="1" customWidth="1"/>
    <col min="259" max="270" width="7.7109375" style="1" customWidth="1"/>
    <col min="271" max="271" width="1" style="1" customWidth="1"/>
    <col min="272" max="512" width="8.5703125" style="1"/>
    <col min="513" max="513" width="5.7109375" style="1" customWidth="1"/>
    <col min="514" max="514" width="9.5703125" style="1" customWidth="1"/>
    <col min="515" max="526" width="7.7109375" style="1" customWidth="1"/>
    <col min="527" max="527" width="1" style="1" customWidth="1"/>
    <col min="528" max="768" width="8.5703125" style="1"/>
    <col min="769" max="769" width="5.7109375" style="1" customWidth="1"/>
    <col min="770" max="770" width="9.5703125" style="1" customWidth="1"/>
    <col min="771" max="782" width="7.7109375" style="1" customWidth="1"/>
    <col min="783" max="783" width="1" style="1" customWidth="1"/>
    <col min="784" max="1024" width="8.5703125" style="1"/>
    <col min="1025" max="1025" width="5.7109375" style="1" customWidth="1"/>
    <col min="1026" max="1026" width="9.5703125" style="1" customWidth="1"/>
    <col min="1027" max="1038" width="7.7109375" style="1" customWidth="1"/>
    <col min="1039" max="1039" width="1" style="1" customWidth="1"/>
    <col min="1040" max="1280" width="8.5703125" style="1"/>
    <col min="1281" max="1281" width="5.7109375" style="1" customWidth="1"/>
    <col min="1282" max="1282" width="9.5703125" style="1" customWidth="1"/>
    <col min="1283" max="1294" width="7.7109375" style="1" customWidth="1"/>
    <col min="1295" max="1295" width="1" style="1" customWidth="1"/>
    <col min="1296" max="1536" width="8.5703125" style="1"/>
    <col min="1537" max="1537" width="5.7109375" style="1" customWidth="1"/>
    <col min="1538" max="1538" width="9.5703125" style="1" customWidth="1"/>
    <col min="1539" max="1550" width="7.7109375" style="1" customWidth="1"/>
    <col min="1551" max="1551" width="1" style="1" customWidth="1"/>
    <col min="1552" max="1792" width="8.5703125" style="1"/>
    <col min="1793" max="1793" width="5.7109375" style="1" customWidth="1"/>
    <col min="1794" max="1794" width="9.5703125" style="1" customWidth="1"/>
    <col min="1795" max="1806" width="7.7109375" style="1" customWidth="1"/>
    <col min="1807" max="1807" width="1" style="1" customWidth="1"/>
    <col min="1808" max="2048" width="8.5703125" style="1"/>
    <col min="2049" max="2049" width="5.7109375" style="1" customWidth="1"/>
    <col min="2050" max="2050" width="9.5703125" style="1" customWidth="1"/>
    <col min="2051" max="2062" width="7.7109375" style="1" customWidth="1"/>
    <col min="2063" max="2063" width="1" style="1" customWidth="1"/>
    <col min="2064" max="2304" width="8.5703125" style="1"/>
    <col min="2305" max="2305" width="5.7109375" style="1" customWidth="1"/>
    <col min="2306" max="2306" width="9.5703125" style="1" customWidth="1"/>
    <col min="2307" max="2318" width="7.7109375" style="1" customWidth="1"/>
    <col min="2319" max="2319" width="1" style="1" customWidth="1"/>
    <col min="2320" max="2560" width="8.5703125" style="1"/>
    <col min="2561" max="2561" width="5.7109375" style="1" customWidth="1"/>
    <col min="2562" max="2562" width="9.5703125" style="1" customWidth="1"/>
    <col min="2563" max="2574" width="7.7109375" style="1" customWidth="1"/>
    <col min="2575" max="2575" width="1" style="1" customWidth="1"/>
    <col min="2576" max="2816" width="8.5703125" style="1"/>
    <col min="2817" max="2817" width="5.7109375" style="1" customWidth="1"/>
    <col min="2818" max="2818" width="9.5703125" style="1" customWidth="1"/>
    <col min="2819" max="2830" width="7.7109375" style="1" customWidth="1"/>
    <col min="2831" max="2831" width="1" style="1" customWidth="1"/>
    <col min="2832" max="3072" width="8.5703125" style="1"/>
    <col min="3073" max="3073" width="5.7109375" style="1" customWidth="1"/>
    <col min="3074" max="3074" width="9.5703125" style="1" customWidth="1"/>
    <col min="3075" max="3086" width="7.7109375" style="1" customWidth="1"/>
    <col min="3087" max="3087" width="1" style="1" customWidth="1"/>
    <col min="3088" max="3328" width="8.5703125" style="1"/>
    <col min="3329" max="3329" width="5.7109375" style="1" customWidth="1"/>
    <col min="3330" max="3330" width="9.5703125" style="1" customWidth="1"/>
    <col min="3331" max="3342" width="7.7109375" style="1" customWidth="1"/>
    <col min="3343" max="3343" width="1" style="1" customWidth="1"/>
    <col min="3344" max="3584" width="8.5703125" style="1"/>
    <col min="3585" max="3585" width="5.7109375" style="1" customWidth="1"/>
    <col min="3586" max="3586" width="9.5703125" style="1" customWidth="1"/>
    <col min="3587" max="3598" width="7.7109375" style="1" customWidth="1"/>
    <col min="3599" max="3599" width="1" style="1" customWidth="1"/>
    <col min="3600" max="3840" width="8.5703125" style="1"/>
    <col min="3841" max="3841" width="5.7109375" style="1" customWidth="1"/>
    <col min="3842" max="3842" width="9.5703125" style="1" customWidth="1"/>
    <col min="3843" max="3854" width="7.7109375" style="1" customWidth="1"/>
    <col min="3855" max="3855" width="1" style="1" customWidth="1"/>
    <col min="3856" max="4096" width="8.5703125" style="1"/>
    <col min="4097" max="4097" width="5.7109375" style="1" customWidth="1"/>
    <col min="4098" max="4098" width="9.5703125" style="1" customWidth="1"/>
    <col min="4099" max="4110" width="7.7109375" style="1" customWidth="1"/>
    <col min="4111" max="4111" width="1" style="1" customWidth="1"/>
    <col min="4112" max="4352" width="8.5703125" style="1"/>
    <col min="4353" max="4353" width="5.7109375" style="1" customWidth="1"/>
    <col min="4354" max="4354" width="9.5703125" style="1" customWidth="1"/>
    <col min="4355" max="4366" width="7.7109375" style="1" customWidth="1"/>
    <col min="4367" max="4367" width="1" style="1" customWidth="1"/>
    <col min="4368" max="4608" width="8.5703125" style="1"/>
    <col min="4609" max="4609" width="5.7109375" style="1" customWidth="1"/>
    <col min="4610" max="4610" width="9.5703125" style="1" customWidth="1"/>
    <col min="4611" max="4622" width="7.7109375" style="1" customWidth="1"/>
    <col min="4623" max="4623" width="1" style="1" customWidth="1"/>
    <col min="4624" max="4864" width="8.5703125" style="1"/>
    <col min="4865" max="4865" width="5.7109375" style="1" customWidth="1"/>
    <col min="4866" max="4866" width="9.5703125" style="1" customWidth="1"/>
    <col min="4867" max="4878" width="7.7109375" style="1" customWidth="1"/>
    <col min="4879" max="4879" width="1" style="1" customWidth="1"/>
    <col min="4880" max="5120" width="8.5703125" style="1"/>
    <col min="5121" max="5121" width="5.7109375" style="1" customWidth="1"/>
    <col min="5122" max="5122" width="9.5703125" style="1" customWidth="1"/>
    <col min="5123" max="5134" width="7.7109375" style="1" customWidth="1"/>
    <col min="5135" max="5135" width="1" style="1" customWidth="1"/>
    <col min="5136" max="5376" width="8.5703125" style="1"/>
    <col min="5377" max="5377" width="5.7109375" style="1" customWidth="1"/>
    <col min="5378" max="5378" width="9.5703125" style="1" customWidth="1"/>
    <col min="5379" max="5390" width="7.7109375" style="1" customWidth="1"/>
    <col min="5391" max="5391" width="1" style="1" customWidth="1"/>
    <col min="5392" max="5632" width="8.5703125" style="1"/>
    <col min="5633" max="5633" width="5.7109375" style="1" customWidth="1"/>
    <col min="5634" max="5634" width="9.5703125" style="1" customWidth="1"/>
    <col min="5635" max="5646" width="7.7109375" style="1" customWidth="1"/>
    <col min="5647" max="5647" width="1" style="1" customWidth="1"/>
    <col min="5648" max="5888" width="8.5703125" style="1"/>
    <col min="5889" max="5889" width="5.7109375" style="1" customWidth="1"/>
    <col min="5890" max="5890" width="9.5703125" style="1" customWidth="1"/>
    <col min="5891" max="5902" width="7.7109375" style="1" customWidth="1"/>
    <col min="5903" max="5903" width="1" style="1" customWidth="1"/>
    <col min="5904" max="6144" width="8.5703125" style="1"/>
    <col min="6145" max="6145" width="5.7109375" style="1" customWidth="1"/>
    <col min="6146" max="6146" width="9.5703125" style="1" customWidth="1"/>
    <col min="6147" max="6158" width="7.7109375" style="1" customWidth="1"/>
    <col min="6159" max="6159" width="1" style="1" customWidth="1"/>
    <col min="6160" max="6400" width="8.5703125" style="1"/>
    <col min="6401" max="6401" width="5.7109375" style="1" customWidth="1"/>
    <col min="6402" max="6402" width="9.5703125" style="1" customWidth="1"/>
    <col min="6403" max="6414" width="7.7109375" style="1" customWidth="1"/>
    <col min="6415" max="6415" width="1" style="1" customWidth="1"/>
    <col min="6416" max="6656" width="8.5703125" style="1"/>
    <col min="6657" max="6657" width="5.7109375" style="1" customWidth="1"/>
    <col min="6658" max="6658" width="9.5703125" style="1" customWidth="1"/>
    <col min="6659" max="6670" width="7.7109375" style="1" customWidth="1"/>
    <col min="6671" max="6671" width="1" style="1" customWidth="1"/>
    <col min="6672" max="6912" width="8.5703125" style="1"/>
    <col min="6913" max="6913" width="5.7109375" style="1" customWidth="1"/>
    <col min="6914" max="6914" width="9.5703125" style="1" customWidth="1"/>
    <col min="6915" max="6926" width="7.7109375" style="1" customWidth="1"/>
    <col min="6927" max="6927" width="1" style="1" customWidth="1"/>
    <col min="6928" max="7168" width="8.5703125" style="1"/>
    <col min="7169" max="7169" width="5.7109375" style="1" customWidth="1"/>
    <col min="7170" max="7170" width="9.5703125" style="1" customWidth="1"/>
    <col min="7171" max="7182" width="7.7109375" style="1" customWidth="1"/>
    <col min="7183" max="7183" width="1" style="1" customWidth="1"/>
    <col min="7184" max="7424" width="8.5703125" style="1"/>
    <col min="7425" max="7425" width="5.7109375" style="1" customWidth="1"/>
    <col min="7426" max="7426" width="9.5703125" style="1" customWidth="1"/>
    <col min="7427" max="7438" width="7.7109375" style="1" customWidth="1"/>
    <col min="7439" max="7439" width="1" style="1" customWidth="1"/>
    <col min="7440" max="7680" width="8.5703125" style="1"/>
    <col min="7681" max="7681" width="5.7109375" style="1" customWidth="1"/>
    <col min="7682" max="7682" width="9.5703125" style="1" customWidth="1"/>
    <col min="7683" max="7694" width="7.7109375" style="1" customWidth="1"/>
    <col min="7695" max="7695" width="1" style="1" customWidth="1"/>
    <col min="7696" max="7936" width="8.5703125" style="1"/>
    <col min="7937" max="7937" width="5.7109375" style="1" customWidth="1"/>
    <col min="7938" max="7938" width="9.5703125" style="1" customWidth="1"/>
    <col min="7939" max="7950" width="7.7109375" style="1" customWidth="1"/>
    <col min="7951" max="7951" width="1" style="1" customWidth="1"/>
    <col min="7952" max="8192" width="8.5703125" style="1"/>
    <col min="8193" max="8193" width="5.7109375" style="1" customWidth="1"/>
    <col min="8194" max="8194" width="9.5703125" style="1" customWidth="1"/>
    <col min="8195" max="8206" width="7.7109375" style="1" customWidth="1"/>
    <col min="8207" max="8207" width="1" style="1" customWidth="1"/>
    <col min="8208" max="8448" width="8.5703125" style="1"/>
    <col min="8449" max="8449" width="5.7109375" style="1" customWidth="1"/>
    <col min="8450" max="8450" width="9.5703125" style="1" customWidth="1"/>
    <col min="8451" max="8462" width="7.7109375" style="1" customWidth="1"/>
    <col min="8463" max="8463" width="1" style="1" customWidth="1"/>
    <col min="8464" max="8704" width="8.5703125" style="1"/>
    <col min="8705" max="8705" width="5.7109375" style="1" customWidth="1"/>
    <col min="8706" max="8706" width="9.5703125" style="1" customWidth="1"/>
    <col min="8707" max="8718" width="7.7109375" style="1" customWidth="1"/>
    <col min="8719" max="8719" width="1" style="1" customWidth="1"/>
    <col min="8720" max="8960" width="8.5703125" style="1"/>
    <col min="8961" max="8961" width="5.7109375" style="1" customWidth="1"/>
    <col min="8962" max="8962" width="9.5703125" style="1" customWidth="1"/>
    <col min="8963" max="8974" width="7.7109375" style="1" customWidth="1"/>
    <col min="8975" max="8975" width="1" style="1" customWidth="1"/>
    <col min="8976" max="9216" width="8.5703125" style="1"/>
    <col min="9217" max="9217" width="5.7109375" style="1" customWidth="1"/>
    <col min="9218" max="9218" width="9.5703125" style="1" customWidth="1"/>
    <col min="9219" max="9230" width="7.7109375" style="1" customWidth="1"/>
    <col min="9231" max="9231" width="1" style="1" customWidth="1"/>
    <col min="9232" max="9472" width="8.5703125" style="1"/>
    <col min="9473" max="9473" width="5.7109375" style="1" customWidth="1"/>
    <col min="9474" max="9474" width="9.5703125" style="1" customWidth="1"/>
    <col min="9475" max="9486" width="7.7109375" style="1" customWidth="1"/>
    <col min="9487" max="9487" width="1" style="1" customWidth="1"/>
    <col min="9488" max="9728" width="8.5703125" style="1"/>
    <col min="9729" max="9729" width="5.7109375" style="1" customWidth="1"/>
    <col min="9730" max="9730" width="9.5703125" style="1" customWidth="1"/>
    <col min="9731" max="9742" width="7.7109375" style="1" customWidth="1"/>
    <col min="9743" max="9743" width="1" style="1" customWidth="1"/>
    <col min="9744" max="9984" width="8.5703125" style="1"/>
    <col min="9985" max="9985" width="5.7109375" style="1" customWidth="1"/>
    <col min="9986" max="9986" width="9.5703125" style="1" customWidth="1"/>
    <col min="9987" max="9998" width="7.7109375" style="1" customWidth="1"/>
    <col min="9999" max="9999" width="1" style="1" customWidth="1"/>
    <col min="10000" max="10240" width="8.5703125" style="1"/>
    <col min="10241" max="10241" width="5.7109375" style="1" customWidth="1"/>
    <col min="10242" max="10242" width="9.5703125" style="1" customWidth="1"/>
    <col min="10243" max="10254" width="7.7109375" style="1" customWidth="1"/>
    <col min="10255" max="10255" width="1" style="1" customWidth="1"/>
    <col min="10256" max="10496" width="8.5703125" style="1"/>
    <col min="10497" max="10497" width="5.7109375" style="1" customWidth="1"/>
    <col min="10498" max="10498" width="9.5703125" style="1" customWidth="1"/>
    <col min="10499" max="10510" width="7.7109375" style="1" customWidth="1"/>
    <col min="10511" max="10511" width="1" style="1" customWidth="1"/>
    <col min="10512" max="10752" width="8.5703125" style="1"/>
    <col min="10753" max="10753" width="5.7109375" style="1" customWidth="1"/>
    <col min="10754" max="10754" width="9.5703125" style="1" customWidth="1"/>
    <col min="10755" max="10766" width="7.7109375" style="1" customWidth="1"/>
    <col min="10767" max="10767" width="1" style="1" customWidth="1"/>
    <col min="10768" max="11008" width="8.5703125" style="1"/>
    <col min="11009" max="11009" width="5.7109375" style="1" customWidth="1"/>
    <col min="11010" max="11010" width="9.5703125" style="1" customWidth="1"/>
    <col min="11011" max="11022" width="7.7109375" style="1" customWidth="1"/>
    <col min="11023" max="11023" width="1" style="1" customWidth="1"/>
    <col min="11024" max="11264" width="8.5703125" style="1"/>
    <col min="11265" max="11265" width="5.7109375" style="1" customWidth="1"/>
    <col min="11266" max="11266" width="9.5703125" style="1" customWidth="1"/>
    <col min="11267" max="11278" width="7.7109375" style="1" customWidth="1"/>
    <col min="11279" max="11279" width="1" style="1" customWidth="1"/>
    <col min="11280" max="11520" width="8.5703125" style="1"/>
    <col min="11521" max="11521" width="5.7109375" style="1" customWidth="1"/>
    <col min="11522" max="11522" width="9.5703125" style="1" customWidth="1"/>
    <col min="11523" max="11534" width="7.7109375" style="1" customWidth="1"/>
    <col min="11535" max="11535" width="1" style="1" customWidth="1"/>
    <col min="11536" max="11776" width="8.5703125" style="1"/>
    <col min="11777" max="11777" width="5.7109375" style="1" customWidth="1"/>
    <col min="11778" max="11778" width="9.5703125" style="1" customWidth="1"/>
    <col min="11779" max="11790" width="7.7109375" style="1" customWidth="1"/>
    <col min="11791" max="11791" width="1" style="1" customWidth="1"/>
    <col min="11792" max="12032" width="8.5703125" style="1"/>
    <col min="12033" max="12033" width="5.7109375" style="1" customWidth="1"/>
    <col min="12034" max="12034" width="9.5703125" style="1" customWidth="1"/>
    <col min="12035" max="12046" width="7.7109375" style="1" customWidth="1"/>
    <col min="12047" max="12047" width="1" style="1" customWidth="1"/>
    <col min="12048" max="12288" width="8.5703125" style="1"/>
    <col min="12289" max="12289" width="5.7109375" style="1" customWidth="1"/>
    <col min="12290" max="12290" width="9.5703125" style="1" customWidth="1"/>
    <col min="12291" max="12302" width="7.7109375" style="1" customWidth="1"/>
    <col min="12303" max="12303" width="1" style="1" customWidth="1"/>
    <col min="12304" max="12544" width="8.5703125" style="1"/>
    <col min="12545" max="12545" width="5.7109375" style="1" customWidth="1"/>
    <col min="12546" max="12546" width="9.5703125" style="1" customWidth="1"/>
    <col min="12547" max="12558" width="7.7109375" style="1" customWidth="1"/>
    <col min="12559" max="12559" width="1" style="1" customWidth="1"/>
    <col min="12560" max="12800" width="8.5703125" style="1"/>
    <col min="12801" max="12801" width="5.7109375" style="1" customWidth="1"/>
    <col min="12802" max="12802" width="9.5703125" style="1" customWidth="1"/>
    <col min="12803" max="12814" width="7.7109375" style="1" customWidth="1"/>
    <col min="12815" max="12815" width="1" style="1" customWidth="1"/>
    <col min="12816" max="13056" width="8.5703125" style="1"/>
    <col min="13057" max="13057" width="5.7109375" style="1" customWidth="1"/>
    <col min="13058" max="13058" width="9.5703125" style="1" customWidth="1"/>
    <col min="13059" max="13070" width="7.7109375" style="1" customWidth="1"/>
    <col min="13071" max="13071" width="1" style="1" customWidth="1"/>
    <col min="13072" max="13312" width="8.5703125" style="1"/>
    <col min="13313" max="13313" width="5.7109375" style="1" customWidth="1"/>
    <col min="13314" max="13314" width="9.5703125" style="1" customWidth="1"/>
    <col min="13315" max="13326" width="7.7109375" style="1" customWidth="1"/>
    <col min="13327" max="13327" width="1" style="1" customWidth="1"/>
    <col min="13328" max="13568" width="8.5703125" style="1"/>
    <col min="13569" max="13569" width="5.7109375" style="1" customWidth="1"/>
    <col min="13570" max="13570" width="9.5703125" style="1" customWidth="1"/>
    <col min="13571" max="13582" width="7.7109375" style="1" customWidth="1"/>
    <col min="13583" max="13583" width="1" style="1" customWidth="1"/>
    <col min="13584" max="13824" width="8.5703125" style="1"/>
    <col min="13825" max="13825" width="5.7109375" style="1" customWidth="1"/>
    <col min="13826" max="13826" width="9.5703125" style="1" customWidth="1"/>
    <col min="13827" max="13838" width="7.7109375" style="1" customWidth="1"/>
    <col min="13839" max="13839" width="1" style="1" customWidth="1"/>
    <col min="13840" max="14080" width="8.5703125" style="1"/>
    <col min="14081" max="14081" width="5.7109375" style="1" customWidth="1"/>
    <col min="14082" max="14082" width="9.5703125" style="1" customWidth="1"/>
    <col min="14083" max="14094" width="7.7109375" style="1" customWidth="1"/>
    <col min="14095" max="14095" width="1" style="1" customWidth="1"/>
    <col min="14096" max="14336" width="8.5703125" style="1"/>
    <col min="14337" max="14337" width="5.7109375" style="1" customWidth="1"/>
    <col min="14338" max="14338" width="9.5703125" style="1" customWidth="1"/>
    <col min="14339" max="14350" width="7.7109375" style="1" customWidth="1"/>
    <col min="14351" max="14351" width="1" style="1" customWidth="1"/>
    <col min="14352" max="14592" width="8.5703125" style="1"/>
    <col min="14593" max="14593" width="5.7109375" style="1" customWidth="1"/>
    <col min="14594" max="14594" width="9.5703125" style="1" customWidth="1"/>
    <col min="14595" max="14606" width="7.7109375" style="1" customWidth="1"/>
    <col min="14607" max="14607" width="1" style="1" customWidth="1"/>
    <col min="14608" max="14848" width="8.5703125" style="1"/>
    <col min="14849" max="14849" width="5.7109375" style="1" customWidth="1"/>
    <col min="14850" max="14850" width="9.5703125" style="1" customWidth="1"/>
    <col min="14851" max="14862" width="7.7109375" style="1" customWidth="1"/>
    <col min="14863" max="14863" width="1" style="1" customWidth="1"/>
    <col min="14864" max="15104" width="8.5703125" style="1"/>
    <col min="15105" max="15105" width="5.7109375" style="1" customWidth="1"/>
    <col min="15106" max="15106" width="9.5703125" style="1" customWidth="1"/>
    <col min="15107" max="15118" width="7.7109375" style="1" customWidth="1"/>
    <col min="15119" max="15119" width="1" style="1" customWidth="1"/>
    <col min="15120" max="15360" width="8.5703125" style="1"/>
    <col min="15361" max="15361" width="5.7109375" style="1" customWidth="1"/>
    <col min="15362" max="15362" width="9.5703125" style="1" customWidth="1"/>
    <col min="15363" max="15374" width="7.7109375" style="1" customWidth="1"/>
    <col min="15375" max="15375" width="1" style="1" customWidth="1"/>
    <col min="15376" max="15616" width="8.5703125" style="1"/>
    <col min="15617" max="15617" width="5.7109375" style="1" customWidth="1"/>
    <col min="15618" max="15618" width="9.5703125" style="1" customWidth="1"/>
    <col min="15619" max="15630" width="7.7109375" style="1" customWidth="1"/>
    <col min="15631" max="15631" width="1" style="1" customWidth="1"/>
    <col min="15632" max="15872" width="8.5703125" style="1"/>
    <col min="15873" max="15873" width="5.7109375" style="1" customWidth="1"/>
    <col min="15874" max="15874" width="9.5703125" style="1" customWidth="1"/>
    <col min="15875" max="15886" width="7.7109375" style="1" customWidth="1"/>
    <col min="15887" max="15887" width="1" style="1" customWidth="1"/>
    <col min="15888" max="16128" width="8.5703125" style="1"/>
    <col min="16129" max="16129" width="5.7109375" style="1" customWidth="1"/>
    <col min="16130" max="16130" width="9.5703125" style="1" customWidth="1"/>
    <col min="16131" max="16142" width="7.7109375" style="1" customWidth="1"/>
    <col min="16143" max="16143" width="1" style="1" customWidth="1"/>
    <col min="16144" max="16384" width="8.5703125" style="1"/>
  </cols>
  <sheetData>
    <row r="1" spans="1:23" ht="22.5" customHeight="1" x14ac:dyDescent="0.15"/>
    <row r="2" spans="1:23" ht="22.5" customHeight="1" x14ac:dyDescent="0.15"/>
    <row r="3" spans="1:23" s="5" customFormat="1" ht="24.75" customHeight="1" thickBot="1" x14ac:dyDescent="0.2">
      <c r="A3" s="159" t="s">
        <v>240</v>
      </c>
      <c r="B3" s="4"/>
      <c r="C3" s="4"/>
      <c r="D3" s="4"/>
      <c r="E3" s="4"/>
      <c r="F3" s="4"/>
      <c r="G3" s="4"/>
      <c r="H3" s="4"/>
      <c r="I3" s="4"/>
      <c r="J3" s="4"/>
      <c r="K3" s="4"/>
      <c r="L3" s="4"/>
      <c r="M3" s="4"/>
      <c r="N3" s="4"/>
      <c r="Q3" s="27"/>
    </row>
    <row r="4" spans="1:23" s="5" customFormat="1" ht="23.25" customHeight="1" x14ac:dyDescent="0.15">
      <c r="A4" s="420" t="s">
        <v>49</v>
      </c>
      <c r="B4" s="421"/>
      <c r="C4" s="424" t="s">
        <v>50</v>
      </c>
      <c r="D4" s="398"/>
      <c r="E4" s="402"/>
      <c r="F4" s="425" t="s">
        <v>51</v>
      </c>
      <c r="G4" s="398"/>
      <c r="H4" s="398"/>
      <c r="I4" s="398"/>
      <c r="J4" s="398"/>
      <c r="K4" s="398"/>
      <c r="L4" s="398"/>
      <c r="M4" s="398"/>
      <c r="N4" s="398"/>
      <c r="O4" s="9"/>
      <c r="Q4" s="27"/>
    </row>
    <row r="5" spans="1:23" s="5" customFormat="1" ht="16.5" customHeight="1" x14ac:dyDescent="0.15">
      <c r="A5" s="389"/>
      <c r="B5" s="390"/>
      <c r="C5" s="399"/>
      <c r="D5" s="391"/>
      <c r="E5" s="404"/>
      <c r="F5" s="426" t="s">
        <v>16</v>
      </c>
      <c r="G5" s="427"/>
      <c r="H5" s="428"/>
      <c r="I5" s="429" t="s">
        <v>52</v>
      </c>
      <c r="J5" s="427"/>
      <c r="K5" s="428"/>
      <c r="L5" s="426" t="s">
        <v>53</v>
      </c>
      <c r="M5" s="427"/>
      <c r="N5" s="427"/>
      <c r="O5" s="9"/>
      <c r="Q5" s="27"/>
    </row>
    <row r="6" spans="1:23" s="5" customFormat="1" ht="16.5" customHeight="1" x14ac:dyDescent="0.15">
      <c r="A6" s="389"/>
      <c r="B6" s="390"/>
      <c r="C6" s="399"/>
      <c r="D6" s="400"/>
      <c r="E6" s="405"/>
      <c r="F6" s="403"/>
      <c r="G6" s="391"/>
      <c r="H6" s="404"/>
      <c r="I6" s="403"/>
      <c r="J6" s="400"/>
      <c r="K6" s="405"/>
      <c r="L6" s="403"/>
      <c r="M6" s="391"/>
      <c r="N6" s="391"/>
      <c r="O6" s="9"/>
      <c r="Q6" s="27"/>
    </row>
    <row r="7" spans="1:23" s="5" customFormat="1" ht="21.75" customHeight="1" thickBot="1" x14ac:dyDescent="0.2">
      <c r="A7" s="422"/>
      <c r="B7" s="423"/>
      <c r="C7" s="14" t="s">
        <v>16</v>
      </c>
      <c r="D7" s="15" t="s">
        <v>54</v>
      </c>
      <c r="E7" s="17" t="s">
        <v>55</v>
      </c>
      <c r="F7" s="28" t="s">
        <v>16</v>
      </c>
      <c r="G7" s="29" t="s">
        <v>54</v>
      </c>
      <c r="H7" s="29" t="s">
        <v>55</v>
      </c>
      <c r="I7" s="16" t="s">
        <v>16</v>
      </c>
      <c r="J7" s="15" t="s">
        <v>54</v>
      </c>
      <c r="K7" s="17" t="s">
        <v>55</v>
      </c>
      <c r="L7" s="18" t="s">
        <v>16</v>
      </c>
      <c r="M7" s="29" t="s">
        <v>54</v>
      </c>
      <c r="N7" s="29" t="s">
        <v>55</v>
      </c>
      <c r="O7" s="9"/>
      <c r="Q7" s="30"/>
      <c r="R7" s="30"/>
      <c r="S7" s="30"/>
      <c r="T7" s="30"/>
      <c r="U7" s="30"/>
      <c r="V7" s="30"/>
      <c r="W7" s="30"/>
    </row>
    <row r="8" spans="1:23" s="5" customFormat="1" ht="28.5" customHeight="1" x14ac:dyDescent="0.15">
      <c r="A8" s="398" t="s">
        <v>6</v>
      </c>
      <c r="B8" s="31" t="s">
        <v>16</v>
      </c>
      <c r="C8" s="88">
        <v>1055</v>
      </c>
      <c r="D8" s="89">
        <v>413</v>
      </c>
      <c r="E8" s="77">
        <v>642</v>
      </c>
      <c r="F8" s="90">
        <v>92</v>
      </c>
      <c r="G8" s="89">
        <v>72</v>
      </c>
      <c r="H8" s="91">
        <v>20</v>
      </c>
      <c r="I8" s="90">
        <v>39</v>
      </c>
      <c r="J8" s="89">
        <v>32</v>
      </c>
      <c r="K8" s="91">
        <v>7</v>
      </c>
      <c r="L8" s="90">
        <v>53</v>
      </c>
      <c r="M8" s="89">
        <v>40</v>
      </c>
      <c r="N8" s="90">
        <v>13</v>
      </c>
      <c r="O8" s="9"/>
      <c r="Q8" s="27"/>
    </row>
    <row r="9" spans="1:23" s="5" customFormat="1" ht="23.25" customHeight="1" x14ac:dyDescent="0.15">
      <c r="A9" s="416"/>
      <c r="B9" s="21" t="s">
        <v>38</v>
      </c>
      <c r="C9" s="92">
        <v>569</v>
      </c>
      <c r="D9" s="78">
        <v>217</v>
      </c>
      <c r="E9" s="83">
        <v>352</v>
      </c>
      <c r="F9" s="207">
        <v>83</v>
      </c>
      <c r="G9" s="78">
        <v>67</v>
      </c>
      <c r="H9" s="172">
        <v>16</v>
      </c>
      <c r="I9" s="207">
        <v>37</v>
      </c>
      <c r="J9" s="78">
        <v>31</v>
      </c>
      <c r="K9" s="172">
        <v>6</v>
      </c>
      <c r="L9" s="207">
        <v>46</v>
      </c>
      <c r="M9" s="78">
        <v>36</v>
      </c>
      <c r="N9" s="78">
        <v>10</v>
      </c>
      <c r="O9" s="9"/>
      <c r="Q9" s="27"/>
    </row>
    <row r="10" spans="1:23" s="5" customFormat="1" ht="23.25" customHeight="1" x14ac:dyDescent="0.15">
      <c r="A10" s="416"/>
      <c r="B10" s="21" t="s">
        <v>39</v>
      </c>
      <c r="C10" s="92">
        <v>52</v>
      </c>
      <c r="D10" s="78">
        <v>20</v>
      </c>
      <c r="E10" s="83">
        <v>32</v>
      </c>
      <c r="F10" s="207">
        <v>1</v>
      </c>
      <c r="G10" s="78">
        <v>1</v>
      </c>
      <c r="H10" s="83">
        <v>0</v>
      </c>
      <c r="I10" s="207">
        <v>0</v>
      </c>
      <c r="J10" s="78">
        <v>0</v>
      </c>
      <c r="K10" s="83">
        <v>0</v>
      </c>
      <c r="L10" s="207">
        <v>1</v>
      </c>
      <c r="M10" s="78">
        <v>1</v>
      </c>
      <c r="N10" s="78">
        <v>0</v>
      </c>
      <c r="O10" s="9"/>
      <c r="Q10" s="27"/>
    </row>
    <row r="11" spans="1:23" s="5" customFormat="1" ht="23.25" customHeight="1" x14ac:dyDescent="0.15">
      <c r="A11" s="416"/>
      <c r="B11" s="21" t="s">
        <v>40</v>
      </c>
      <c r="C11" s="92">
        <v>89</v>
      </c>
      <c r="D11" s="78">
        <v>75</v>
      </c>
      <c r="E11" s="83">
        <v>14</v>
      </c>
      <c r="F11" s="207">
        <v>1</v>
      </c>
      <c r="G11" s="78">
        <v>1</v>
      </c>
      <c r="H11" s="83">
        <v>0</v>
      </c>
      <c r="I11" s="207">
        <v>0</v>
      </c>
      <c r="J11" s="78">
        <v>0</v>
      </c>
      <c r="K11" s="83">
        <v>0</v>
      </c>
      <c r="L11" s="207">
        <v>1</v>
      </c>
      <c r="M11" s="78">
        <v>1</v>
      </c>
      <c r="N11" s="78">
        <v>0</v>
      </c>
      <c r="O11" s="9"/>
      <c r="Q11" s="27"/>
    </row>
    <row r="12" spans="1:23" s="5" customFormat="1" ht="23.25" customHeight="1" x14ac:dyDescent="0.15">
      <c r="A12" s="416"/>
      <c r="B12" s="21" t="s">
        <v>41</v>
      </c>
      <c r="C12" s="92">
        <v>193</v>
      </c>
      <c r="D12" s="78">
        <v>52</v>
      </c>
      <c r="E12" s="83">
        <v>141</v>
      </c>
      <c r="F12" s="207">
        <v>1</v>
      </c>
      <c r="G12" s="78">
        <v>0</v>
      </c>
      <c r="H12" s="83">
        <v>1</v>
      </c>
      <c r="I12" s="207">
        <v>0</v>
      </c>
      <c r="J12" s="78">
        <v>0</v>
      </c>
      <c r="K12" s="83">
        <v>0</v>
      </c>
      <c r="L12" s="207">
        <v>1</v>
      </c>
      <c r="M12" s="78">
        <v>0</v>
      </c>
      <c r="N12" s="78">
        <v>1</v>
      </c>
      <c r="O12" s="9"/>
      <c r="Q12" s="27"/>
    </row>
    <row r="13" spans="1:23" s="5" customFormat="1" ht="23.25" customHeight="1" x14ac:dyDescent="0.15">
      <c r="A13" s="416"/>
      <c r="B13" s="21" t="s">
        <v>42</v>
      </c>
      <c r="C13" s="92">
        <v>17</v>
      </c>
      <c r="D13" s="78">
        <v>8</v>
      </c>
      <c r="E13" s="83">
        <v>9</v>
      </c>
      <c r="F13" s="207">
        <v>0</v>
      </c>
      <c r="G13" s="78">
        <v>0</v>
      </c>
      <c r="H13" s="83">
        <v>0</v>
      </c>
      <c r="I13" s="207">
        <v>0</v>
      </c>
      <c r="J13" s="78">
        <v>0</v>
      </c>
      <c r="K13" s="83">
        <v>0</v>
      </c>
      <c r="L13" s="207">
        <v>0</v>
      </c>
      <c r="M13" s="78">
        <v>0</v>
      </c>
      <c r="N13" s="78">
        <v>0</v>
      </c>
      <c r="O13" s="9"/>
      <c r="Q13" s="27"/>
    </row>
    <row r="14" spans="1:23" s="5" customFormat="1" ht="23.25" customHeight="1" x14ac:dyDescent="0.15">
      <c r="A14" s="416"/>
      <c r="B14" s="21" t="s">
        <v>43</v>
      </c>
      <c r="C14" s="92">
        <v>57</v>
      </c>
      <c r="D14" s="78">
        <v>6</v>
      </c>
      <c r="E14" s="83">
        <v>51</v>
      </c>
      <c r="F14" s="207">
        <v>1</v>
      </c>
      <c r="G14" s="78">
        <v>0</v>
      </c>
      <c r="H14" s="83">
        <v>1</v>
      </c>
      <c r="I14" s="207">
        <v>1</v>
      </c>
      <c r="J14" s="78">
        <v>0</v>
      </c>
      <c r="K14" s="83">
        <v>1</v>
      </c>
      <c r="L14" s="207">
        <v>0</v>
      </c>
      <c r="M14" s="78">
        <v>0</v>
      </c>
      <c r="N14" s="78">
        <v>0</v>
      </c>
      <c r="O14" s="9"/>
      <c r="Q14" s="27"/>
    </row>
    <row r="15" spans="1:23" s="5" customFormat="1" ht="23.25" customHeight="1" x14ac:dyDescent="0.15">
      <c r="A15" s="416"/>
      <c r="B15" s="21" t="s">
        <v>44</v>
      </c>
      <c r="C15" s="92">
        <v>0</v>
      </c>
      <c r="D15" s="78">
        <v>0</v>
      </c>
      <c r="E15" s="83">
        <v>0</v>
      </c>
      <c r="F15" s="207">
        <v>0</v>
      </c>
      <c r="G15" s="78">
        <v>0</v>
      </c>
      <c r="H15" s="83">
        <v>0</v>
      </c>
      <c r="I15" s="207">
        <v>0</v>
      </c>
      <c r="J15" s="78">
        <v>0</v>
      </c>
      <c r="K15" s="83">
        <v>0</v>
      </c>
      <c r="L15" s="207">
        <v>0</v>
      </c>
      <c r="M15" s="78">
        <v>0</v>
      </c>
      <c r="N15" s="78">
        <v>0</v>
      </c>
      <c r="O15" s="9"/>
      <c r="Q15" s="27"/>
    </row>
    <row r="16" spans="1:23" s="5" customFormat="1" ht="23.25" customHeight="1" x14ac:dyDescent="0.15">
      <c r="A16" s="416"/>
      <c r="B16" s="21" t="s">
        <v>26</v>
      </c>
      <c r="C16" s="92">
        <v>7</v>
      </c>
      <c r="D16" s="78">
        <v>1</v>
      </c>
      <c r="E16" s="83">
        <v>6</v>
      </c>
      <c r="F16" s="207">
        <v>0</v>
      </c>
      <c r="G16" s="78">
        <v>0</v>
      </c>
      <c r="H16" s="83">
        <v>0</v>
      </c>
      <c r="I16" s="207">
        <v>0</v>
      </c>
      <c r="J16" s="78">
        <v>0</v>
      </c>
      <c r="K16" s="83">
        <v>0</v>
      </c>
      <c r="L16" s="207">
        <v>0</v>
      </c>
      <c r="M16" s="78">
        <v>0</v>
      </c>
      <c r="N16" s="78">
        <v>0</v>
      </c>
      <c r="O16" s="9"/>
      <c r="Q16" s="27"/>
    </row>
    <row r="17" spans="1:17" s="5" customFormat="1" ht="23.25" customHeight="1" x14ac:dyDescent="0.15">
      <c r="A17" s="416"/>
      <c r="B17" s="21" t="s">
        <v>45</v>
      </c>
      <c r="C17" s="92">
        <v>21</v>
      </c>
      <c r="D17" s="78">
        <v>5</v>
      </c>
      <c r="E17" s="83">
        <v>16</v>
      </c>
      <c r="F17" s="207">
        <v>4</v>
      </c>
      <c r="G17" s="78">
        <v>3</v>
      </c>
      <c r="H17" s="83">
        <v>1</v>
      </c>
      <c r="I17" s="207">
        <v>1</v>
      </c>
      <c r="J17" s="78">
        <v>1</v>
      </c>
      <c r="K17" s="83">
        <v>0</v>
      </c>
      <c r="L17" s="207">
        <v>3</v>
      </c>
      <c r="M17" s="78">
        <v>2</v>
      </c>
      <c r="N17" s="78">
        <v>1</v>
      </c>
      <c r="O17" s="9"/>
      <c r="Q17" s="27"/>
    </row>
    <row r="18" spans="1:17" s="5" customFormat="1" ht="23.25" customHeight="1" x14ac:dyDescent="0.15">
      <c r="A18" s="416"/>
      <c r="B18" s="21" t="s">
        <v>46</v>
      </c>
      <c r="C18" s="92">
        <v>50</v>
      </c>
      <c r="D18" s="78">
        <v>29</v>
      </c>
      <c r="E18" s="83">
        <v>21</v>
      </c>
      <c r="F18" s="207">
        <v>1</v>
      </c>
      <c r="G18" s="78">
        <v>0</v>
      </c>
      <c r="H18" s="86">
        <v>1</v>
      </c>
      <c r="I18" s="201">
        <v>0</v>
      </c>
      <c r="J18" s="78">
        <v>0</v>
      </c>
      <c r="K18" s="86">
        <v>0</v>
      </c>
      <c r="L18" s="201">
        <v>1</v>
      </c>
      <c r="M18" s="78">
        <v>0</v>
      </c>
      <c r="N18" s="78">
        <v>1</v>
      </c>
      <c r="O18" s="9"/>
      <c r="Q18" s="27"/>
    </row>
    <row r="19" spans="1:17" s="5" customFormat="1" ht="28.5" customHeight="1" x14ac:dyDescent="0.15">
      <c r="A19" s="415" t="s">
        <v>47</v>
      </c>
      <c r="B19" s="23" t="s">
        <v>16</v>
      </c>
      <c r="C19" s="205">
        <v>1001</v>
      </c>
      <c r="D19" s="205">
        <v>377</v>
      </c>
      <c r="E19" s="82">
        <v>624</v>
      </c>
      <c r="F19" s="203">
        <v>92</v>
      </c>
      <c r="G19" s="205">
        <v>72</v>
      </c>
      <c r="H19" s="82">
        <v>20</v>
      </c>
      <c r="I19" s="203">
        <v>39</v>
      </c>
      <c r="J19" s="205">
        <v>32</v>
      </c>
      <c r="K19" s="82">
        <v>7</v>
      </c>
      <c r="L19" s="203">
        <v>53</v>
      </c>
      <c r="M19" s="205">
        <v>40</v>
      </c>
      <c r="N19" s="205">
        <v>13</v>
      </c>
      <c r="O19" s="9"/>
      <c r="Q19" s="27"/>
    </row>
    <row r="20" spans="1:17" s="5" customFormat="1" ht="23.25" customHeight="1" x14ac:dyDescent="0.15">
      <c r="A20" s="416"/>
      <c r="B20" s="21" t="s">
        <v>38</v>
      </c>
      <c r="C20" s="92">
        <v>538</v>
      </c>
      <c r="D20" s="78">
        <v>197</v>
      </c>
      <c r="E20" s="83">
        <v>341</v>
      </c>
      <c r="F20" s="216">
        <v>83</v>
      </c>
      <c r="G20" s="78">
        <v>67</v>
      </c>
      <c r="H20" s="78">
        <v>16</v>
      </c>
      <c r="I20" s="216">
        <v>37</v>
      </c>
      <c r="J20" s="209">
        <v>31</v>
      </c>
      <c r="K20" s="172">
        <v>6</v>
      </c>
      <c r="L20" s="207">
        <v>46</v>
      </c>
      <c r="M20" s="78">
        <v>36</v>
      </c>
      <c r="N20" s="209">
        <v>10</v>
      </c>
      <c r="O20" s="9"/>
      <c r="Q20" s="27"/>
    </row>
    <row r="21" spans="1:17" s="5" customFormat="1" ht="23.25" customHeight="1" x14ac:dyDescent="0.15">
      <c r="A21" s="416"/>
      <c r="B21" s="21" t="s">
        <v>39</v>
      </c>
      <c r="C21" s="92">
        <v>52</v>
      </c>
      <c r="D21" s="78">
        <v>20</v>
      </c>
      <c r="E21" s="83">
        <v>32</v>
      </c>
      <c r="F21" s="158">
        <v>1</v>
      </c>
      <c r="G21" s="78">
        <v>1</v>
      </c>
      <c r="H21" s="78">
        <v>0</v>
      </c>
      <c r="I21" s="158">
        <v>0</v>
      </c>
      <c r="J21" s="78">
        <v>0</v>
      </c>
      <c r="K21" s="83">
        <v>0</v>
      </c>
      <c r="L21" s="207">
        <v>1</v>
      </c>
      <c r="M21" s="78">
        <v>1</v>
      </c>
      <c r="N21" s="78">
        <v>0</v>
      </c>
      <c r="O21" s="9"/>
      <c r="Q21" s="27"/>
    </row>
    <row r="22" spans="1:17" s="5" customFormat="1" ht="23.25" customHeight="1" x14ac:dyDescent="0.15">
      <c r="A22" s="416"/>
      <c r="B22" s="21" t="s">
        <v>40</v>
      </c>
      <c r="C22" s="92">
        <v>89</v>
      </c>
      <c r="D22" s="78">
        <v>75</v>
      </c>
      <c r="E22" s="83">
        <v>14</v>
      </c>
      <c r="F22" s="158">
        <v>1</v>
      </c>
      <c r="G22" s="78">
        <v>1</v>
      </c>
      <c r="H22" s="78">
        <v>0</v>
      </c>
      <c r="I22" s="158">
        <v>0</v>
      </c>
      <c r="J22" s="78">
        <v>0</v>
      </c>
      <c r="K22" s="83">
        <v>0</v>
      </c>
      <c r="L22" s="207">
        <v>1</v>
      </c>
      <c r="M22" s="78">
        <v>1</v>
      </c>
      <c r="N22" s="78">
        <v>0</v>
      </c>
      <c r="O22" s="9"/>
      <c r="Q22" s="27"/>
    </row>
    <row r="23" spans="1:17" s="5" customFormat="1" ht="23.25" customHeight="1" x14ac:dyDescent="0.15">
      <c r="A23" s="416"/>
      <c r="B23" s="21" t="s">
        <v>41</v>
      </c>
      <c r="C23" s="92">
        <v>193</v>
      </c>
      <c r="D23" s="78">
        <v>52</v>
      </c>
      <c r="E23" s="83">
        <v>141</v>
      </c>
      <c r="F23" s="158">
        <v>1</v>
      </c>
      <c r="G23" s="78">
        <v>0</v>
      </c>
      <c r="H23" s="78">
        <v>1</v>
      </c>
      <c r="I23" s="158">
        <v>0</v>
      </c>
      <c r="J23" s="78">
        <v>0</v>
      </c>
      <c r="K23" s="83">
        <v>0</v>
      </c>
      <c r="L23" s="207">
        <v>1</v>
      </c>
      <c r="M23" s="78">
        <v>0</v>
      </c>
      <c r="N23" s="78">
        <v>1</v>
      </c>
      <c r="O23" s="9"/>
      <c r="Q23" s="27"/>
    </row>
    <row r="24" spans="1:17" s="5" customFormat="1" ht="23.25" customHeight="1" x14ac:dyDescent="0.15">
      <c r="A24" s="416"/>
      <c r="B24" s="21" t="s">
        <v>42</v>
      </c>
      <c r="C24" s="92">
        <v>17</v>
      </c>
      <c r="D24" s="78">
        <v>8</v>
      </c>
      <c r="E24" s="83">
        <v>9</v>
      </c>
      <c r="F24" s="158">
        <v>0</v>
      </c>
      <c r="G24" s="78">
        <v>0</v>
      </c>
      <c r="H24" s="78">
        <v>0</v>
      </c>
      <c r="I24" s="158">
        <v>0</v>
      </c>
      <c r="J24" s="78">
        <v>0</v>
      </c>
      <c r="K24" s="83">
        <v>0</v>
      </c>
      <c r="L24" s="207">
        <v>0</v>
      </c>
      <c r="M24" s="78">
        <v>0</v>
      </c>
      <c r="N24" s="78">
        <v>0</v>
      </c>
      <c r="O24" s="32"/>
      <c r="P24" s="33"/>
      <c r="Q24" s="27"/>
    </row>
    <row r="25" spans="1:17" s="5" customFormat="1" ht="23.25" customHeight="1" x14ac:dyDescent="0.15">
      <c r="A25" s="416"/>
      <c r="B25" s="21" t="s">
        <v>43</v>
      </c>
      <c r="C25" s="92">
        <v>57</v>
      </c>
      <c r="D25" s="78">
        <v>6</v>
      </c>
      <c r="E25" s="83">
        <v>51</v>
      </c>
      <c r="F25" s="158">
        <v>1</v>
      </c>
      <c r="G25" s="78">
        <v>0</v>
      </c>
      <c r="H25" s="78">
        <v>1</v>
      </c>
      <c r="I25" s="158">
        <v>1</v>
      </c>
      <c r="J25" s="78">
        <v>0</v>
      </c>
      <c r="K25" s="83">
        <v>1</v>
      </c>
      <c r="L25" s="207">
        <v>0</v>
      </c>
      <c r="M25" s="78">
        <v>0</v>
      </c>
      <c r="N25" s="78">
        <v>0</v>
      </c>
      <c r="O25" s="9"/>
      <c r="Q25" s="27"/>
    </row>
    <row r="26" spans="1:17" s="5" customFormat="1" ht="23.25" customHeight="1" x14ac:dyDescent="0.15">
      <c r="A26" s="416"/>
      <c r="B26" s="21" t="s">
        <v>44</v>
      </c>
      <c r="C26" s="92">
        <v>0</v>
      </c>
      <c r="D26" s="78">
        <v>0</v>
      </c>
      <c r="E26" s="83">
        <v>0</v>
      </c>
      <c r="F26" s="158">
        <v>0</v>
      </c>
      <c r="G26" s="78">
        <v>0</v>
      </c>
      <c r="H26" s="78">
        <v>0</v>
      </c>
      <c r="I26" s="158">
        <v>0</v>
      </c>
      <c r="J26" s="78">
        <v>0</v>
      </c>
      <c r="K26" s="83">
        <v>0</v>
      </c>
      <c r="L26" s="207">
        <v>0</v>
      </c>
      <c r="M26" s="78">
        <v>0</v>
      </c>
      <c r="N26" s="78">
        <v>0</v>
      </c>
      <c r="O26" s="9"/>
      <c r="Q26" s="27"/>
    </row>
    <row r="27" spans="1:17" s="5" customFormat="1" ht="23.25" customHeight="1" x14ac:dyDescent="0.15">
      <c r="A27" s="416"/>
      <c r="B27" s="21" t="s">
        <v>26</v>
      </c>
      <c r="C27" s="92">
        <v>7</v>
      </c>
      <c r="D27" s="78">
        <v>1</v>
      </c>
      <c r="E27" s="83">
        <v>6</v>
      </c>
      <c r="F27" s="158">
        <v>0</v>
      </c>
      <c r="G27" s="78">
        <v>0</v>
      </c>
      <c r="H27" s="78">
        <v>0</v>
      </c>
      <c r="I27" s="158">
        <v>0</v>
      </c>
      <c r="J27" s="78">
        <v>0</v>
      </c>
      <c r="K27" s="83">
        <v>0</v>
      </c>
      <c r="L27" s="207">
        <v>0</v>
      </c>
      <c r="M27" s="78">
        <v>0</v>
      </c>
      <c r="N27" s="78">
        <v>0</v>
      </c>
      <c r="O27" s="9"/>
      <c r="Q27" s="27"/>
    </row>
    <row r="28" spans="1:17" s="5" customFormat="1" ht="23.25" customHeight="1" x14ac:dyDescent="0.15">
      <c r="A28" s="416"/>
      <c r="B28" s="21" t="s">
        <v>45</v>
      </c>
      <c r="C28" s="92">
        <v>21</v>
      </c>
      <c r="D28" s="78">
        <v>5</v>
      </c>
      <c r="E28" s="83">
        <v>16</v>
      </c>
      <c r="F28" s="158">
        <v>4</v>
      </c>
      <c r="G28" s="78">
        <v>3</v>
      </c>
      <c r="H28" s="78">
        <v>1</v>
      </c>
      <c r="I28" s="158">
        <v>1</v>
      </c>
      <c r="J28" s="78">
        <v>1</v>
      </c>
      <c r="K28" s="83">
        <v>0</v>
      </c>
      <c r="L28" s="207">
        <v>3</v>
      </c>
      <c r="M28" s="78">
        <v>2</v>
      </c>
      <c r="N28" s="78">
        <v>1</v>
      </c>
      <c r="O28" s="9"/>
      <c r="Q28" s="27"/>
    </row>
    <row r="29" spans="1:17" s="5" customFormat="1" ht="23.25" customHeight="1" x14ac:dyDescent="0.15">
      <c r="A29" s="417"/>
      <c r="B29" s="24" t="s">
        <v>46</v>
      </c>
      <c r="C29" s="92">
        <v>27</v>
      </c>
      <c r="D29" s="85">
        <v>13</v>
      </c>
      <c r="E29" s="86">
        <v>14</v>
      </c>
      <c r="F29" s="84">
        <v>1</v>
      </c>
      <c r="G29" s="78">
        <v>0</v>
      </c>
      <c r="H29" s="78">
        <v>1</v>
      </c>
      <c r="I29" s="84">
        <v>0</v>
      </c>
      <c r="J29" s="85">
        <v>0</v>
      </c>
      <c r="K29" s="86">
        <v>0</v>
      </c>
      <c r="L29" s="201">
        <v>1</v>
      </c>
      <c r="M29" s="85">
        <v>0</v>
      </c>
      <c r="N29" s="85">
        <v>1</v>
      </c>
      <c r="O29" s="9"/>
      <c r="Q29" s="27"/>
    </row>
    <row r="30" spans="1:17" s="5" customFormat="1" ht="28.5" customHeight="1" x14ac:dyDescent="0.15">
      <c r="A30" s="418" t="s">
        <v>56</v>
      </c>
      <c r="B30" s="31" t="s">
        <v>16</v>
      </c>
      <c r="C30" s="205">
        <v>54</v>
      </c>
      <c r="D30" s="205">
        <v>36</v>
      </c>
      <c r="E30" s="82">
        <v>18</v>
      </c>
      <c r="F30" s="203">
        <v>0</v>
      </c>
      <c r="G30" s="205">
        <v>0</v>
      </c>
      <c r="H30" s="82">
        <v>0</v>
      </c>
      <c r="I30" s="205">
        <v>0</v>
      </c>
      <c r="J30" s="205">
        <v>0</v>
      </c>
      <c r="K30" s="82">
        <v>0</v>
      </c>
      <c r="L30" s="203">
        <v>0</v>
      </c>
      <c r="M30" s="205">
        <v>0</v>
      </c>
      <c r="N30" s="205">
        <v>0</v>
      </c>
      <c r="O30" s="9"/>
      <c r="Q30" s="27"/>
    </row>
    <row r="31" spans="1:17" s="5" customFormat="1" ht="23.25" customHeight="1" x14ac:dyDescent="0.15">
      <c r="A31" s="416"/>
      <c r="B31" s="21" t="s">
        <v>38</v>
      </c>
      <c r="C31" s="92">
        <v>31</v>
      </c>
      <c r="D31" s="78">
        <v>20</v>
      </c>
      <c r="E31" s="83">
        <v>11</v>
      </c>
      <c r="F31" s="216">
        <v>0</v>
      </c>
      <c r="G31" s="78">
        <v>0</v>
      </c>
      <c r="H31" s="78">
        <v>0</v>
      </c>
      <c r="I31" s="216">
        <v>0</v>
      </c>
      <c r="J31" s="209">
        <v>0</v>
      </c>
      <c r="K31" s="172">
        <v>0</v>
      </c>
      <c r="L31" s="207">
        <v>0</v>
      </c>
      <c r="M31" s="78">
        <v>0</v>
      </c>
      <c r="N31" s="209">
        <v>0</v>
      </c>
      <c r="O31" s="9"/>
      <c r="Q31" s="27"/>
    </row>
    <row r="32" spans="1:17" s="5" customFormat="1" ht="23.25" customHeight="1" x14ac:dyDescent="0.15">
      <c r="A32" s="416"/>
      <c r="B32" s="21" t="s">
        <v>39</v>
      </c>
      <c r="C32" s="92">
        <v>0</v>
      </c>
      <c r="D32" s="78">
        <v>0</v>
      </c>
      <c r="E32" s="83">
        <v>0</v>
      </c>
      <c r="F32" s="158">
        <v>0</v>
      </c>
      <c r="G32" s="78">
        <v>0</v>
      </c>
      <c r="H32" s="78">
        <v>0</v>
      </c>
      <c r="I32" s="158">
        <v>0</v>
      </c>
      <c r="J32" s="78">
        <v>0</v>
      </c>
      <c r="K32" s="83">
        <v>0</v>
      </c>
      <c r="L32" s="207">
        <v>0</v>
      </c>
      <c r="M32" s="78">
        <v>0</v>
      </c>
      <c r="N32" s="78">
        <v>0</v>
      </c>
      <c r="O32" s="9"/>
      <c r="Q32" s="27"/>
    </row>
    <row r="33" spans="1:17" s="5" customFormat="1" ht="23.25" customHeight="1" x14ac:dyDescent="0.15">
      <c r="A33" s="416"/>
      <c r="B33" s="21" t="s">
        <v>40</v>
      </c>
      <c r="C33" s="92">
        <v>0</v>
      </c>
      <c r="D33" s="78">
        <v>0</v>
      </c>
      <c r="E33" s="83">
        <v>0</v>
      </c>
      <c r="F33" s="158">
        <v>0</v>
      </c>
      <c r="G33" s="78">
        <v>0</v>
      </c>
      <c r="H33" s="78">
        <v>0</v>
      </c>
      <c r="I33" s="158">
        <v>0</v>
      </c>
      <c r="J33" s="78">
        <v>0</v>
      </c>
      <c r="K33" s="83">
        <v>0</v>
      </c>
      <c r="L33" s="207">
        <v>0</v>
      </c>
      <c r="M33" s="78">
        <v>0</v>
      </c>
      <c r="N33" s="78">
        <v>0</v>
      </c>
      <c r="O33" s="9"/>
      <c r="Q33" s="27"/>
    </row>
    <row r="34" spans="1:17" s="5" customFormat="1" ht="23.25" customHeight="1" x14ac:dyDescent="0.15">
      <c r="A34" s="416"/>
      <c r="B34" s="21" t="s">
        <v>41</v>
      </c>
      <c r="C34" s="92">
        <v>0</v>
      </c>
      <c r="D34" s="78">
        <v>0</v>
      </c>
      <c r="E34" s="83">
        <v>0</v>
      </c>
      <c r="F34" s="158">
        <v>0</v>
      </c>
      <c r="G34" s="78">
        <v>0</v>
      </c>
      <c r="H34" s="78">
        <v>0</v>
      </c>
      <c r="I34" s="158">
        <v>0</v>
      </c>
      <c r="J34" s="78">
        <v>0</v>
      </c>
      <c r="K34" s="83">
        <v>0</v>
      </c>
      <c r="L34" s="207">
        <v>0</v>
      </c>
      <c r="M34" s="78">
        <v>0</v>
      </c>
      <c r="N34" s="78">
        <v>0</v>
      </c>
      <c r="O34" s="9"/>
      <c r="Q34" s="27"/>
    </row>
    <row r="35" spans="1:17" s="5" customFormat="1" ht="23.25" customHeight="1" x14ac:dyDescent="0.15">
      <c r="A35" s="416"/>
      <c r="B35" s="21" t="s">
        <v>42</v>
      </c>
      <c r="C35" s="92">
        <v>0</v>
      </c>
      <c r="D35" s="78">
        <v>0</v>
      </c>
      <c r="E35" s="83">
        <v>0</v>
      </c>
      <c r="F35" s="207">
        <v>0</v>
      </c>
      <c r="G35" s="78">
        <v>0</v>
      </c>
      <c r="H35" s="78">
        <v>0</v>
      </c>
      <c r="I35" s="158">
        <v>0</v>
      </c>
      <c r="J35" s="78">
        <v>0</v>
      </c>
      <c r="K35" s="83">
        <v>0</v>
      </c>
      <c r="L35" s="207">
        <v>0</v>
      </c>
      <c r="M35" s="78">
        <v>0</v>
      </c>
      <c r="N35" s="78">
        <v>0</v>
      </c>
      <c r="O35" s="9"/>
      <c r="Q35" s="27"/>
    </row>
    <row r="36" spans="1:17" s="5" customFormat="1" ht="23.25" customHeight="1" x14ac:dyDescent="0.15">
      <c r="A36" s="416"/>
      <c r="B36" s="21" t="s">
        <v>43</v>
      </c>
      <c r="C36" s="92">
        <v>0</v>
      </c>
      <c r="D36" s="78">
        <v>0</v>
      </c>
      <c r="E36" s="83">
        <v>0</v>
      </c>
      <c r="F36" s="158">
        <v>0</v>
      </c>
      <c r="G36" s="78">
        <v>0</v>
      </c>
      <c r="H36" s="78">
        <v>0</v>
      </c>
      <c r="I36" s="158">
        <v>0</v>
      </c>
      <c r="J36" s="78">
        <v>0</v>
      </c>
      <c r="K36" s="83">
        <v>0</v>
      </c>
      <c r="L36" s="207">
        <v>0</v>
      </c>
      <c r="M36" s="78">
        <v>0</v>
      </c>
      <c r="N36" s="78">
        <v>0</v>
      </c>
      <c r="O36" s="9"/>
      <c r="Q36" s="27"/>
    </row>
    <row r="37" spans="1:17" s="5" customFormat="1" ht="23.25" customHeight="1" x14ac:dyDescent="0.15">
      <c r="A37" s="416"/>
      <c r="B37" s="21" t="s">
        <v>44</v>
      </c>
      <c r="C37" s="92">
        <v>0</v>
      </c>
      <c r="D37" s="78">
        <v>0</v>
      </c>
      <c r="E37" s="83">
        <v>0</v>
      </c>
      <c r="F37" s="158">
        <v>0</v>
      </c>
      <c r="G37" s="78">
        <v>0</v>
      </c>
      <c r="H37" s="78">
        <v>0</v>
      </c>
      <c r="I37" s="158">
        <v>0</v>
      </c>
      <c r="J37" s="78">
        <v>0</v>
      </c>
      <c r="K37" s="83">
        <v>0</v>
      </c>
      <c r="L37" s="207">
        <v>0</v>
      </c>
      <c r="M37" s="78">
        <v>0</v>
      </c>
      <c r="N37" s="78">
        <v>0</v>
      </c>
      <c r="O37" s="9"/>
      <c r="Q37" s="27"/>
    </row>
    <row r="38" spans="1:17" s="5" customFormat="1" ht="23.25" customHeight="1" x14ac:dyDescent="0.15">
      <c r="A38" s="416"/>
      <c r="B38" s="21" t="s">
        <v>26</v>
      </c>
      <c r="C38" s="92">
        <v>0</v>
      </c>
      <c r="D38" s="78">
        <v>0</v>
      </c>
      <c r="E38" s="83">
        <v>0</v>
      </c>
      <c r="F38" s="158">
        <v>0</v>
      </c>
      <c r="G38" s="78">
        <v>0</v>
      </c>
      <c r="H38" s="78">
        <v>0</v>
      </c>
      <c r="I38" s="158">
        <v>0</v>
      </c>
      <c r="J38" s="78">
        <v>0</v>
      </c>
      <c r="K38" s="83">
        <v>0</v>
      </c>
      <c r="L38" s="207">
        <v>0</v>
      </c>
      <c r="M38" s="78">
        <v>0</v>
      </c>
      <c r="N38" s="78">
        <v>0</v>
      </c>
      <c r="O38" s="9"/>
      <c r="Q38" s="27"/>
    </row>
    <row r="39" spans="1:17" s="5" customFormat="1" ht="23.25" customHeight="1" x14ac:dyDescent="0.15">
      <c r="A39" s="416"/>
      <c r="B39" s="21" t="s">
        <v>45</v>
      </c>
      <c r="C39" s="92">
        <v>0</v>
      </c>
      <c r="D39" s="78">
        <v>0</v>
      </c>
      <c r="E39" s="83">
        <v>0</v>
      </c>
      <c r="F39" s="158">
        <v>0</v>
      </c>
      <c r="G39" s="78">
        <v>0</v>
      </c>
      <c r="H39" s="78">
        <v>0</v>
      </c>
      <c r="I39" s="158">
        <v>0</v>
      </c>
      <c r="J39" s="78">
        <v>0</v>
      </c>
      <c r="K39" s="83">
        <v>0</v>
      </c>
      <c r="L39" s="207">
        <v>0</v>
      </c>
      <c r="M39" s="78">
        <v>0</v>
      </c>
      <c r="N39" s="78">
        <v>0</v>
      </c>
      <c r="O39" s="9"/>
      <c r="Q39" s="27"/>
    </row>
    <row r="40" spans="1:17" s="5" customFormat="1" ht="23.25" customHeight="1" thickBot="1" x14ac:dyDescent="0.2">
      <c r="A40" s="419"/>
      <c r="B40" s="25" t="s">
        <v>46</v>
      </c>
      <c r="C40" s="87">
        <v>23</v>
      </c>
      <c r="D40" s="215">
        <v>16</v>
      </c>
      <c r="E40" s="173">
        <v>7</v>
      </c>
      <c r="F40" s="212">
        <v>0</v>
      </c>
      <c r="G40" s="215">
        <v>0</v>
      </c>
      <c r="H40" s="215">
        <v>0</v>
      </c>
      <c r="I40" s="212">
        <v>0</v>
      </c>
      <c r="J40" s="215">
        <v>0</v>
      </c>
      <c r="K40" s="173">
        <v>0</v>
      </c>
      <c r="L40" s="217">
        <v>0</v>
      </c>
      <c r="M40" s="215">
        <v>0</v>
      </c>
      <c r="N40" s="215">
        <v>0</v>
      </c>
      <c r="O40" s="9"/>
      <c r="Q40" s="27"/>
    </row>
  </sheetData>
  <mergeCells count="9">
    <mergeCell ref="A19:A29"/>
    <mergeCell ref="A30:A40"/>
    <mergeCell ref="A4:B7"/>
    <mergeCell ref="C4:E6"/>
    <mergeCell ref="F4:N4"/>
    <mergeCell ref="F5:H6"/>
    <mergeCell ref="I5:K6"/>
    <mergeCell ref="L5:N6"/>
    <mergeCell ref="A8:A18"/>
  </mergeCells>
  <phoneticPr fontId="10"/>
  <pageMargins left="0.59055118110236227" right="0.59055118110236227" top="0.78740157480314965" bottom="0.51181102362204722" header="0.51181102362204722" footer="0.51181102362204722"/>
  <pageSetup paperSize="9" scale="83" firstPageNumber="112" orientation="portrait" useFirstPageNumber="1" r:id="rId1"/>
  <headerFooter scaleWithDoc="0" alignWithMargins="0">
    <oddHeader>&amp;L&amp;11卒業後・高校</oddHeader>
    <oddFooter>&amp;C&amp;"+,標準"-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showGridLines="0" view="pageBreakPreview" topLeftCell="A3" zoomScaleNormal="100" zoomScaleSheetLayoutView="100" workbookViewId="0">
      <pane ySplit="6" topLeftCell="A42" activePane="bottomLeft" state="frozen"/>
      <selection activeCell="A2" sqref="A2:Q2"/>
      <selection pane="bottomLeft" activeCell="C26" sqref="C26"/>
    </sheetView>
  </sheetViews>
  <sheetFormatPr defaultColWidth="8.5703125" defaultRowHeight="18.75" customHeight="1" x14ac:dyDescent="0.15"/>
  <cols>
    <col min="1" max="1" width="5.5703125" style="1" customWidth="1"/>
    <col min="2" max="2" width="23.140625" style="1" customWidth="1"/>
    <col min="3" max="3" width="8" style="1" customWidth="1"/>
    <col min="4" max="4" width="9.140625" style="1" customWidth="1"/>
    <col min="5" max="6" width="8" style="1" customWidth="1"/>
    <col min="7" max="8" width="8.28515625" style="1" customWidth="1"/>
    <col min="9" max="9" width="7.28515625" style="1" customWidth="1"/>
    <col min="10" max="11" width="8.28515625" style="1" customWidth="1"/>
    <col min="12" max="12" width="1" style="1" customWidth="1"/>
    <col min="13" max="256" width="8.5703125" style="1"/>
    <col min="257" max="257" width="5.5703125" style="1" customWidth="1"/>
    <col min="258" max="258" width="23.140625" style="1" customWidth="1"/>
    <col min="259" max="259" width="8" style="1" customWidth="1"/>
    <col min="260" max="260" width="9.140625" style="1" customWidth="1"/>
    <col min="261" max="262" width="8" style="1" customWidth="1"/>
    <col min="263" max="264" width="8.28515625" style="1" customWidth="1"/>
    <col min="265" max="265" width="7.28515625" style="1" customWidth="1"/>
    <col min="266" max="267" width="8.28515625" style="1" customWidth="1"/>
    <col min="268" max="268" width="1" style="1" customWidth="1"/>
    <col min="269" max="512" width="8.5703125" style="1"/>
    <col min="513" max="513" width="5.5703125" style="1" customWidth="1"/>
    <col min="514" max="514" width="23.140625" style="1" customWidth="1"/>
    <col min="515" max="515" width="8" style="1" customWidth="1"/>
    <col min="516" max="516" width="9.140625" style="1" customWidth="1"/>
    <col min="517" max="518" width="8" style="1" customWidth="1"/>
    <col min="519" max="520" width="8.28515625" style="1" customWidth="1"/>
    <col min="521" max="521" width="7.28515625" style="1" customWidth="1"/>
    <col min="522" max="523" width="8.28515625" style="1" customWidth="1"/>
    <col min="524" max="524" width="1" style="1" customWidth="1"/>
    <col min="525" max="768" width="8.5703125" style="1"/>
    <col min="769" max="769" width="5.5703125" style="1" customWidth="1"/>
    <col min="770" max="770" width="23.140625" style="1" customWidth="1"/>
    <col min="771" max="771" width="8" style="1" customWidth="1"/>
    <col min="772" max="772" width="9.140625" style="1" customWidth="1"/>
    <col min="773" max="774" width="8" style="1" customWidth="1"/>
    <col min="775" max="776" width="8.28515625" style="1" customWidth="1"/>
    <col min="777" max="777" width="7.28515625" style="1" customWidth="1"/>
    <col min="778" max="779" width="8.28515625" style="1" customWidth="1"/>
    <col min="780" max="780" width="1" style="1" customWidth="1"/>
    <col min="781" max="1024" width="8.5703125" style="1"/>
    <col min="1025" max="1025" width="5.5703125" style="1" customWidth="1"/>
    <col min="1026" max="1026" width="23.140625" style="1" customWidth="1"/>
    <col min="1027" max="1027" width="8" style="1" customWidth="1"/>
    <col min="1028" max="1028" width="9.140625" style="1" customWidth="1"/>
    <col min="1029" max="1030" width="8" style="1" customWidth="1"/>
    <col min="1031" max="1032" width="8.28515625" style="1" customWidth="1"/>
    <col min="1033" max="1033" width="7.28515625" style="1" customWidth="1"/>
    <col min="1034" max="1035" width="8.28515625" style="1" customWidth="1"/>
    <col min="1036" max="1036" width="1" style="1" customWidth="1"/>
    <col min="1037" max="1280" width="8.5703125" style="1"/>
    <col min="1281" max="1281" width="5.5703125" style="1" customWidth="1"/>
    <col min="1282" max="1282" width="23.140625" style="1" customWidth="1"/>
    <col min="1283" max="1283" width="8" style="1" customWidth="1"/>
    <col min="1284" max="1284" width="9.140625" style="1" customWidth="1"/>
    <col min="1285" max="1286" width="8" style="1" customWidth="1"/>
    <col min="1287" max="1288" width="8.28515625" style="1" customWidth="1"/>
    <col min="1289" max="1289" width="7.28515625" style="1" customWidth="1"/>
    <col min="1290" max="1291" width="8.28515625" style="1" customWidth="1"/>
    <col min="1292" max="1292" width="1" style="1" customWidth="1"/>
    <col min="1293" max="1536" width="8.5703125" style="1"/>
    <col min="1537" max="1537" width="5.5703125" style="1" customWidth="1"/>
    <col min="1538" max="1538" width="23.140625" style="1" customWidth="1"/>
    <col min="1539" max="1539" width="8" style="1" customWidth="1"/>
    <col min="1540" max="1540" width="9.140625" style="1" customWidth="1"/>
    <col min="1541" max="1542" width="8" style="1" customWidth="1"/>
    <col min="1543" max="1544" width="8.28515625" style="1" customWidth="1"/>
    <col min="1545" max="1545" width="7.28515625" style="1" customWidth="1"/>
    <col min="1546" max="1547" width="8.28515625" style="1" customWidth="1"/>
    <col min="1548" max="1548" width="1" style="1" customWidth="1"/>
    <col min="1549" max="1792" width="8.5703125" style="1"/>
    <col min="1793" max="1793" width="5.5703125" style="1" customWidth="1"/>
    <col min="1794" max="1794" width="23.140625" style="1" customWidth="1"/>
    <col min="1795" max="1795" width="8" style="1" customWidth="1"/>
    <col min="1796" max="1796" width="9.140625" style="1" customWidth="1"/>
    <col min="1797" max="1798" width="8" style="1" customWidth="1"/>
    <col min="1799" max="1800" width="8.28515625" style="1" customWidth="1"/>
    <col min="1801" max="1801" width="7.28515625" style="1" customWidth="1"/>
    <col min="1802" max="1803" width="8.28515625" style="1" customWidth="1"/>
    <col min="1804" max="1804" width="1" style="1" customWidth="1"/>
    <col min="1805" max="2048" width="8.5703125" style="1"/>
    <col min="2049" max="2049" width="5.5703125" style="1" customWidth="1"/>
    <col min="2050" max="2050" width="23.140625" style="1" customWidth="1"/>
    <col min="2051" max="2051" width="8" style="1" customWidth="1"/>
    <col min="2052" max="2052" width="9.140625" style="1" customWidth="1"/>
    <col min="2053" max="2054" width="8" style="1" customWidth="1"/>
    <col min="2055" max="2056" width="8.28515625" style="1" customWidth="1"/>
    <col min="2057" max="2057" width="7.28515625" style="1" customWidth="1"/>
    <col min="2058" max="2059" width="8.28515625" style="1" customWidth="1"/>
    <col min="2060" max="2060" width="1" style="1" customWidth="1"/>
    <col min="2061" max="2304" width="8.5703125" style="1"/>
    <col min="2305" max="2305" width="5.5703125" style="1" customWidth="1"/>
    <col min="2306" max="2306" width="23.140625" style="1" customWidth="1"/>
    <col min="2307" max="2307" width="8" style="1" customWidth="1"/>
    <col min="2308" max="2308" width="9.140625" style="1" customWidth="1"/>
    <col min="2309" max="2310" width="8" style="1" customWidth="1"/>
    <col min="2311" max="2312" width="8.28515625" style="1" customWidth="1"/>
    <col min="2313" max="2313" width="7.28515625" style="1" customWidth="1"/>
    <col min="2314" max="2315" width="8.28515625" style="1" customWidth="1"/>
    <col min="2316" max="2316" width="1" style="1" customWidth="1"/>
    <col min="2317" max="2560" width="8.5703125" style="1"/>
    <col min="2561" max="2561" width="5.5703125" style="1" customWidth="1"/>
    <col min="2562" max="2562" width="23.140625" style="1" customWidth="1"/>
    <col min="2563" max="2563" width="8" style="1" customWidth="1"/>
    <col min="2564" max="2564" width="9.140625" style="1" customWidth="1"/>
    <col min="2565" max="2566" width="8" style="1" customWidth="1"/>
    <col min="2567" max="2568" width="8.28515625" style="1" customWidth="1"/>
    <col min="2569" max="2569" width="7.28515625" style="1" customWidth="1"/>
    <col min="2570" max="2571" width="8.28515625" style="1" customWidth="1"/>
    <col min="2572" max="2572" width="1" style="1" customWidth="1"/>
    <col min="2573" max="2816" width="8.5703125" style="1"/>
    <col min="2817" max="2817" width="5.5703125" style="1" customWidth="1"/>
    <col min="2818" max="2818" width="23.140625" style="1" customWidth="1"/>
    <col min="2819" max="2819" width="8" style="1" customWidth="1"/>
    <col min="2820" max="2820" width="9.140625" style="1" customWidth="1"/>
    <col min="2821" max="2822" width="8" style="1" customWidth="1"/>
    <col min="2823" max="2824" width="8.28515625" style="1" customWidth="1"/>
    <col min="2825" max="2825" width="7.28515625" style="1" customWidth="1"/>
    <col min="2826" max="2827" width="8.28515625" style="1" customWidth="1"/>
    <col min="2828" max="2828" width="1" style="1" customWidth="1"/>
    <col min="2829" max="3072" width="8.5703125" style="1"/>
    <col min="3073" max="3073" width="5.5703125" style="1" customWidth="1"/>
    <col min="3074" max="3074" width="23.140625" style="1" customWidth="1"/>
    <col min="3075" max="3075" width="8" style="1" customWidth="1"/>
    <col min="3076" max="3076" width="9.140625" style="1" customWidth="1"/>
    <col min="3077" max="3078" width="8" style="1" customWidth="1"/>
    <col min="3079" max="3080" width="8.28515625" style="1" customWidth="1"/>
    <col min="3081" max="3081" width="7.28515625" style="1" customWidth="1"/>
    <col min="3082" max="3083" width="8.28515625" style="1" customWidth="1"/>
    <col min="3084" max="3084" width="1" style="1" customWidth="1"/>
    <col min="3085" max="3328" width="8.5703125" style="1"/>
    <col min="3329" max="3329" width="5.5703125" style="1" customWidth="1"/>
    <col min="3330" max="3330" width="23.140625" style="1" customWidth="1"/>
    <col min="3331" max="3331" width="8" style="1" customWidth="1"/>
    <col min="3332" max="3332" width="9.140625" style="1" customWidth="1"/>
    <col min="3333" max="3334" width="8" style="1" customWidth="1"/>
    <col min="3335" max="3336" width="8.28515625" style="1" customWidth="1"/>
    <col min="3337" max="3337" width="7.28515625" style="1" customWidth="1"/>
    <col min="3338" max="3339" width="8.28515625" style="1" customWidth="1"/>
    <col min="3340" max="3340" width="1" style="1" customWidth="1"/>
    <col min="3341" max="3584" width="8.5703125" style="1"/>
    <col min="3585" max="3585" width="5.5703125" style="1" customWidth="1"/>
    <col min="3586" max="3586" width="23.140625" style="1" customWidth="1"/>
    <col min="3587" max="3587" width="8" style="1" customWidth="1"/>
    <col min="3588" max="3588" width="9.140625" style="1" customWidth="1"/>
    <col min="3589" max="3590" width="8" style="1" customWidth="1"/>
    <col min="3591" max="3592" width="8.28515625" style="1" customWidth="1"/>
    <col min="3593" max="3593" width="7.28515625" style="1" customWidth="1"/>
    <col min="3594" max="3595" width="8.28515625" style="1" customWidth="1"/>
    <col min="3596" max="3596" width="1" style="1" customWidth="1"/>
    <col min="3597" max="3840" width="8.5703125" style="1"/>
    <col min="3841" max="3841" width="5.5703125" style="1" customWidth="1"/>
    <col min="3842" max="3842" width="23.140625" style="1" customWidth="1"/>
    <col min="3843" max="3843" width="8" style="1" customWidth="1"/>
    <col min="3844" max="3844" width="9.140625" style="1" customWidth="1"/>
    <col min="3845" max="3846" width="8" style="1" customWidth="1"/>
    <col min="3847" max="3848" width="8.28515625" style="1" customWidth="1"/>
    <col min="3849" max="3849" width="7.28515625" style="1" customWidth="1"/>
    <col min="3850" max="3851" width="8.28515625" style="1" customWidth="1"/>
    <col min="3852" max="3852" width="1" style="1" customWidth="1"/>
    <col min="3853" max="4096" width="8.5703125" style="1"/>
    <col min="4097" max="4097" width="5.5703125" style="1" customWidth="1"/>
    <col min="4098" max="4098" width="23.140625" style="1" customWidth="1"/>
    <col min="4099" max="4099" width="8" style="1" customWidth="1"/>
    <col min="4100" max="4100" width="9.140625" style="1" customWidth="1"/>
    <col min="4101" max="4102" width="8" style="1" customWidth="1"/>
    <col min="4103" max="4104" width="8.28515625" style="1" customWidth="1"/>
    <col min="4105" max="4105" width="7.28515625" style="1" customWidth="1"/>
    <col min="4106" max="4107" width="8.28515625" style="1" customWidth="1"/>
    <col min="4108" max="4108" width="1" style="1" customWidth="1"/>
    <col min="4109" max="4352" width="8.5703125" style="1"/>
    <col min="4353" max="4353" width="5.5703125" style="1" customWidth="1"/>
    <col min="4354" max="4354" width="23.140625" style="1" customWidth="1"/>
    <col min="4355" max="4355" width="8" style="1" customWidth="1"/>
    <col min="4356" max="4356" width="9.140625" style="1" customWidth="1"/>
    <col min="4357" max="4358" width="8" style="1" customWidth="1"/>
    <col min="4359" max="4360" width="8.28515625" style="1" customWidth="1"/>
    <col min="4361" max="4361" width="7.28515625" style="1" customWidth="1"/>
    <col min="4362" max="4363" width="8.28515625" style="1" customWidth="1"/>
    <col min="4364" max="4364" width="1" style="1" customWidth="1"/>
    <col min="4365" max="4608" width="8.5703125" style="1"/>
    <col min="4609" max="4609" width="5.5703125" style="1" customWidth="1"/>
    <col min="4610" max="4610" width="23.140625" style="1" customWidth="1"/>
    <col min="4611" max="4611" width="8" style="1" customWidth="1"/>
    <col min="4612" max="4612" width="9.140625" style="1" customWidth="1"/>
    <col min="4613" max="4614" width="8" style="1" customWidth="1"/>
    <col min="4615" max="4616" width="8.28515625" style="1" customWidth="1"/>
    <col min="4617" max="4617" width="7.28515625" style="1" customWidth="1"/>
    <col min="4618" max="4619" width="8.28515625" style="1" customWidth="1"/>
    <col min="4620" max="4620" width="1" style="1" customWidth="1"/>
    <col min="4621" max="4864" width="8.5703125" style="1"/>
    <col min="4865" max="4865" width="5.5703125" style="1" customWidth="1"/>
    <col min="4866" max="4866" width="23.140625" style="1" customWidth="1"/>
    <col min="4867" max="4867" width="8" style="1" customWidth="1"/>
    <col min="4868" max="4868" width="9.140625" style="1" customWidth="1"/>
    <col min="4869" max="4870" width="8" style="1" customWidth="1"/>
    <col min="4871" max="4872" width="8.28515625" style="1" customWidth="1"/>
    <col min="4873" max="4873" width="7.28515625" style="1" customWidth="1"/>
    <col min="4874" max="4875" width="8.28515625" style="1" customWidth="1"/>
    <col min="4876" max="4876" width="1" style="1" customWidth="1"/>
    <col min="4877" max="5120" width="8.5703125" style="1"/>
    <col min="5121" max="5121" width="5.5703125" style="1" customWidth="1"/>
    <col min="5122" max="5122" width="23.140625" style="1" customWidth="1"/>
    <col min="5123" max="5123" width="8" style="1" customWidth="1"/>
    <col min="5124" max="5124" width="9.140625" style="1" customWidth="1"/>
    <col min="5125" max="5126" width="8" style="1" customWidth="1"/>
    <col min="5127" max="5128" width="8.28515625" style="1" customWidth="1"/>
    <col min="5129" max="5129" width="7.28515625" style="1" customWidth="1"/>
    <col min="5130" max="5131" width="8.28515625" style="1" customWidth="1"/>
    <col min="5132" max="5132" width="1" style="1" customWidth="1"/>
    <col min="5133" max="5376" width="8.5703125" style="1"/>
    <col min="5377" max="5377" width="5.5703125" style="1" customWidth="1"/>
    <col min="5378" max="5378" width="23.140625" style="1" customWidth="1"/>
    <col min="5379" max="5379" width="8" style="1" customWidth="1"/>
    <col min="5380" max="5380" width="9.140625" style="1" customWidth="1"/>
    <col min="5381" max="5382" width="8" style="1" customWidth="1"/>
    <col min="5383" max="5384" width="8.28515625" style="1" customWidth="1"/>
    <col min="5385" max="5385" width="7.28515625" style="1" customWidth="1"/>
    <col min="5386" max="5387" width="8.28515625" style="1" customWidth="1"/>
    <col min="5388" max="5388" width="1" style="1" customWidth="1"/>
    <col min="5389" max="5632" width="8.5703125" style="1"/>
    <col min="5633" max="5633" width="5.5703125" style="1" customWidth="1"/>
    <col min="5634" max="5634" width="23.140625" style="1" customWidth="1"/>
    <col min="5635" max="5635" width="8" style="1" customWidth="1"/>
    <col min="5636" max="5636" width="9.140625" style="1" customWidth="1"/>
    <col min="5637" max="5638" width="8" style="1" customWidth="1"/>
    <col min="5639" max="5640" width="8.28515625" style="1" customWidth="1"/>
    <col min="5641" max="5641" width="7.28515625" style="1" customWidth="1"/>
    <col min="5642" max="5643" width="8.28515625" style="1" customWidth="1"/>
    <col min="5644" max="5644" width="1" style="1" customWidth="1"/>
    <col min="5645" max="5888" width="8.5703125" style="1"/>
    <col min="5889" max="5889" width="5.5703125" style="1" customWidth="1"/>
    <col min="5890" max="5890" width="23.140625" style="1" customWidth="1"/>
    <col min="5891" max="5891" width="8" style="1" customWidth="1"/>
    <col min="5892" max="5892" width="9.140625" style="1" customWidth="1"/>
    <col min="5893" max="5894" width="8" style="1" customWidth="1"/>
    <col min="5895" max="5896" width="8.28515625" style="1" customWidth="1"/>
    <col min="5897" max="5897" width="7.28515625" style="1" customWidth="1"/>
    <col min="5898" max="5899" width="8.28515625" style="1" customWidth="1"/>
    <col min="5900" max="5900" width="1" style="1" customWidth="1"/>
    <col min="5901" max="6144" width="8.5703125" style="1"/>
    <col min="6145" max="6145" width="5.5703125" style="1" customWidth="1"/>
    <col min="6146" max="6146" width="23.140625" style="1" customWidth="1"/>
    <col min="6147" max="6147" width="8" style="1" customWidth="1"/>
    <col min="6148" max="6148" width="9.140625" style="1" customWidth="1"/>
    <col min="6149" max="6150" width="8" style="1" customWidth="1"/>
    <col min="6151" max="6152" width="8.28515625" style="1" customWidth="1"/>
    <col min="6153" max="6153" width="7.28515625" style="1" customWidth="1"/>
    <col min="6154" max="6155" width="8.28515625" style="1" customWidth="1"/>
    <col min="6156" max="6156" width="1" style="1" customWidth="1"/>
    <col min="6157" max="6400" width="8.5703125" style="1"/>
    <col min="6401" max="6401" width="5.5703125" style="1" customWidth="1"/>
    <col min="6402" max="6402" width="23.140625" style="1" customWidth="1"/>
    <col min="6403" max="6403" width="8" style="1" customWidth="1"/>
    <col min="6404" max="6404" width="9.140625" style="1" customWidth="1"/>
    <col min="6405" max="6406" width="8" style="1" customWidth="1"/>
    <col min="6407" max="6408" width="8.28515625" style="1" customWidth="1"/>
    <col min="6409" max="6409" width="7.28515625" style="1" customWidth="1"/>
    <col min="6410" max="6411" width="8.28515625" style="1" customWidth="1"/>
    <col min="6412" max="6412" width="1" style="1" customWidth="1"/>
    <col min="6413" max="6656" width="8.5703125" style="1"/>
    <col min="6657" max="6657" width="5.5703125" style="1" customWidth="1"/>
    <col min="6658" max="6658" width="23.140625" style="1" customWidth="1"/>
    <col min="6659" max="6659" width="8" style="1" customWidth="1"/>
    <col min="6660" max="6660" width="9.140625" style="1" customWidth="1"/>
    <col min="6661" max="6662" width="8" style="1" customWidth="1"/>
    <col min="6663" max="6664" width="8.28515625" style="1" customWidth="1"/>
    <col min="6665" max="6665" width="7.28515625" style="1" customWidth="1"/>
    <col min="6666" max="6667" width="8.28515625" style="1" customWidth="1"/>
    <col min="6668" max="6668" width="1" style="1" customWidth="1"/>
    <col min="6669" max="6912" width="8.5703125" style="1"/>
    <col min="6913" max="6913" width="5.5703125" style="1" customWidth="1"/>
    <col min="6914" max="6914" width="23.140625" style="1" customWidth="1"/>
    <col min="6915" max="6915" width="8" style="1" customWidth="1"/>
    <col min="6916" max="6916" width="9.140625" style="1" customWidth="1"/>
    <col min="6917" max="6918" width="8" style="1" customWidth="1"/>
    <col min="6919" max="6920" width="8.28515625" style="1" customWidth="1"/>
    <col min="6921" max="6921" width="7.28515625" style="1" customWidth="1"/>
    <col min="6922" max="6923" width="8.28515625" style="1" customWidth="1"/>
    <col min="6924" max="6924" width="1" style="1" customWidth="1"/>
    <col min="6925" max="7168" width="8.5703125" style="1"/>
    <col min="7169" max="7169" width="5.5703125" style="1" customWidth="1"/>
    <col min="7170" max="7170" width="23.140625" style="1" customWidth="1"/>
    <col min="7171" max="7171" width="8" style="1" customWidth="1"/>
    <col min="7172" max="7172" width="9.140625" style="1" customWidth="1"/>
    <col min="7173" max="7174" width="8" style="1" customWidth="1"/>
    <col min="7175" max="7176" width="8.28515625" style="1" customWidth="1"/>
    <col min="7177" max="7177" width="7.28515625" style="1" customWidth="1"/>
    <col min="7178" max="7179" width="8.28515625" style="1" customWidth="1"/>
    <col min="7180" max="7180" width="1" style="1" customWidth="1"/>
    <col min="7181" max="7424" width="8.5703125" style="1"/>
    <col min="7425" max="7425" width="5.5703125" style="1" customWidth="1"/>
    <col min="7426" max="7426" width="23.140625" style="1" customWidth="1"/>
    <col min="7427" max="7427" width="8" style="1" customWidth="1"/>
    <col min="7428" max="7428" width="9.140625" style="1" customWidth="1"/>
    <col min="7429" max="7430" width="8" style="1" customWidth="1"/>
    <col min="7431" max="7432" width="8.28515625" style="1" customWidth="1"/>
    <col min="7433" max="7433" width="7.28515625" style="1" customWidth="1"/>
    <col min="7434" max="7435" width="8.28515625" style="1" customWidth="1"/>
    <col min="7436" max="7436" width="1" style="1" customWidth="1"/>
    <col min="7437" max="7680" width="8.5703125" style="1"/>
    <col min="7681" max="7681" width="5.5703125" style="1" customWidth="1"/>
    <col min="7682" max="7682" width="23.140625" style="1" customWidth="1"/>
    <col min="7683" max="7683" width="8" style="1" customWidth="1"/>
    <col min="7684" max="7684" width="9.140625" style="1" customWidth="1"/>
    <col min="7685" max="7686" width="8" style="1" customWidth="1"/>
    <col min="7687" max="7688" width="8.28515625" style="1" customWidth="1"/>
    <col min="7689" max="7689" width="7.28515625" style="1" customWidth="1"/>
    <col min="7690" max="7691" width="8.28515625" style="1" customWidth="1"/>
    <col min="7692" max="7692" width="1" style="1" customWidth="1"/>
    <col min="7693" max="7936" width="8.5703125" style="1"/>
    <col min="7937" max="7937" width="5.5703125" style="1" customWidth="1"/>
    <col min="7938" max="7938" width="23.140625" style="1" customWidth="1"/>
    <col min="7939" max="7939" width="8" style="1" customWidth="1"/>
    <col min="7940" max="7940" width="9.140625" style="1" customWidth="1"/>
    <col min="7941" max="7942" width="8" style="1" customWidth="1"/>
    <col min="7943" max="7944" width="8.28515625" style="1" customWidth="1"/>
    <col min="7945" max="7945" width="7.28515625" style="1" customWidth="1"/>
    <col min="7946" max="7947" width="8.28515625" style="1" customWidth="1"/>
    <col min="7948" max="7948" width="1" style="1" customWidth="1"/>
    <col min="7949" max="8192" width="8.5703125" style="1"/>
    <col min="8193" max="8193" width="5.5703125" style="1" customWidth="1"/>
    <col min="8194" max="8194" width="23.140625" style="1" customWidth="1"/>
    <col min="8195" max="8195" width="8" style="1" customWidth="1"/>
    <col min="8196" max="8196" width="9.140625" style="1" customWidth="1"/>
    <col min="8197" max="8198" width="8" style="1" customWidth="1"/>
    <col min="8199" max="8200" width="8.28515625" style="1" customWidth="1"/>
    <col min="8201" max="8201" width="7.28515625" style="1" customWidth="1"/>
    <col min="8202" max="8203" width="8.28515625" style="1" customWidth="1"/>
    <col min="8204" max="8204" width="1" style="1" customWidth="1"/>
    <col min="8205" max="8448" width="8.5703125" style="1"/>
    <col min="8449" max="8449" width="5.5703125" style="1" customWidth="1"/>
    <col min="8450" max="8450" width="23.140625" style="1" customWidth="1"/>
    <col min="8451" max="8451" width="8" style="1" customWidth="1"/>
    <col min="8452" max="8452" width="9.140625" style="1" customWidth="1"/>
    <col min="8453" max="8454" width="8" style="1" customWidth="1"/>
    <col min="8455" max="8456" width="8.28515625" style="1" customWidth="1"/>
    <col min="8457" max="8457" width="7.28515625" style="1" customWidth="1"/>
    <col min="8458" max="8459" width="8.28515625" style="1" customWidth="1"/>
    <col min="8460" max="8460" width="1" style="1" customWidth="1"/>
    <col min="8461" max="8704" width="8.5703125" style="1"/>
    <col min="8705" max="8705" width="5.5703125" style="1" customWidth="1"/>
    <col min="8706" max="8706" width="23.140625" style="1" customWidth="1"/>
    <col min="8707" max="8707" width="8" style="1" customWidth="1"/>
    <col min="8708" max="8708" width="9.140625" style="1" customWidth="1"/>
    <col min="8709" max="8710" width="8" style="1" customWidth="1"/>
    <col min="8711" max="8712" width="8.28515625" style="1" customWidth="1"/>
    <col min="8713" max="8713" width="7.28515625" style="1" customWidth="1"/>
    <col min="8714" max="8715" width="8.28515625" style="1" customWidth="1"/>
    <col min="8716" max="8716" width="1" style="1" customWidth="1"/>
    <col min="8717" max="8960" width="8.5703125" style="1"/>
    <col min="8961" max="8961" width="5.5703125" style="1" customWidth="1"/>
    <col min="8962" max="8962" width="23.140625" style="1" customWidth="1"/>
    <col min="8963" max="8963" width="8" style="1" customWidth="1"/>
    <col min="8964" max="8964" width="9.140625" style="1" customWidth="1"/>
    <col min="8965" max="8966" width="8" style="1" customWidth="1"/>
    <col min="8967" max="8968" width="8.28515625" style="1" customWidth="1"/>
    <col min="8969" max="8969" width="7.28515625" style="1" customWidth="1"/>
    <col min="8970" max="8971" width="8.28515625" style="1" customWidth="1"/>
    <col min="8972" max="8972" width="1" style="1" customWidth="1"/>
    <col min="8973" max="9216" width="8.5703125" style="1"/>
    <col min="9217" max="9217" width="5.5703125" style="1" customWidth="1"/>
    <col min="9218" max="9218" width="23.140625" style="1" customWidth="1"/>
    <col min="9219" max="9219" width="8" style="1" customWidth="1"/>
    <col min="9220" max="9220" width="9.140625" style="1" customWidth="1"/>
    <col min="9221" max="9222" width="8" style="1" customWidth="1"/>
    <col min="9223" max="9224" width="8.28515625" style="1" customWidth="1"/>
    <col min="9225" max="9225" width="7.28515625" style="1" customWidth="1"/>
    <col min="9226" max="9227" width="8.28515625" style="1" customWidth="1"/>
    <col min="9228" max="9228" width="1" style="1" customWidth="1"/>
    <col min="9229" max="9472" width="8.5703125" style="1"/>
    <col min="9473" max="9473" width="5.5703125" style="1" customWidth="1"/>
    <col min="9474" max="9474" width="23.140625" style="1" customWidth="1"/>
    <col min="9475" max="9475" width="8" style="1" customWidth="1"/>
    <col min="9476" max="9476" width="9.140625" style="1" customWidth="1"/>
    <col min="9477" max="9478" width="8" style="1" customWidth="1"/>
    <col min="9479" max="9480" width="8.28515625" style="1" customWidth="1"/>
    <col min="9481" max="9481" width="7.28515625" style="1" customWidth="1"/>
    <col min="9482" max="9483" width="8.28515625" style="1" customWidth="1"/>
    <col min="9484" max="9484" width="1" style="1" customWidth="1"/>
    <col min="9485" max="9728" width="8.5703125" style="1"/>
    <col min="9729" max="9729" width="5.5703125" style="1" customWidth="1"/>
    <col min="9730" max="9730" width="23.140625" style="1" customWidth="1"/>
    <col min="9731" max="9731" width="8" style="1" customWidth="1"/>
    <col min="9732" max="9732" width="9.140625" style="1" customWidth="1"/>
    <col min="9733" max="9734" width="8" style="1" customWidth="1"/>
    <col min="9735" max="9736" width="8.28515625" style="1" customWidth="1"/>
    <col min="9737" max="9737" width="7.28515625" style="1" customWidth="1"/>
    <col min="9738" max="9739" width="8.28515625" style="1" customWidth="1"/>
    <col min="9740" max="9740" width="1" style="1" customWidth="1"/>
    <col min="9741" max="9984" width="8.5703125" style="1"/>
    <col min="9985" max="9985" width="5.5703125" style="1" customWidth="1"/>
    <col min="9986" max="9986" width="23.140625" style="1" customWidth="1"/>
    <col min="9987" max="9987" width="8" style="1" customWidth="1"/>
    <col min="9988" max="9988" width="9.140625" style="1" customWidth="1"/>
    <col min="9989" max="9990" width="8" style="1" customWidth="1"/>
    <col min="9991" max="9992" width="8.28515625" style="1" customWidth="1"/>
    <col min="9993" max="9993" width="7.28515625" style="1" customWidth="1"/>
    <col min="9994" max="9995" width="8.28515625" style="1" customWidth="1"/>
    <col min="9996" max="9996" width="1" style="1" customWidth="1"/>
    <col min="9997" max="10240" width="8.5703125" style="1"/>
    <col min="10241" max="10241" width="5.5703125" style="1" customWidth="1"/>
    <col min="10242" max="10242" width="23.140625" style="1" customWidth="1"/>
    <col min="10243" max="10243" width="8" style="1" customWidth="1"/>
    <col min="10244" max="10244" width="9.140625" style="1" customWidth="1"/>
    <col min="10245" max="10246" width="8" style="1" customWidth="1"/>
    <col min="10247" max="10248" width="8.28515625" style="1" customWidth="1"/>
    <col min="10249" max="10249" width="7.28515625" style="1" customWidth="1"/>
    <col min="10250" max="10251" width="8.28515625" style="1" customWidth="1"/>
    <col min="10252" max="10252" width="1" style="1" customWidth="1"/>
    <col min="10253" max="10496" width="8.5703125" style="1"/>
    <col min="10497" max="10497" width="5.5703125" style="1" customWidth="1"/>
    <col min="10498" max="10498" width="23.140625" style="1" customWidth="1"/>
    <col min="10499" max="10499" width="8" style="1" customWidth="1"/>
    <col min="10500" max="10500" width="9.140625" style="1" customWidth="1"/>
    <col min="10501" max="10502" width="8" style="1" customWidth="1"/>
    <col min="10503" max="10504" width="8.28515625" style="1" customWidth="1"/>
    <col min="10505" max="10505" width="7.28515625" style="1" customWidth="1"/>
    <col min="10506" max="10507" width="8.28515625" style="1" customWidth="1"/>
    <col min="10508" max="10508" width="1" style="1" customWidth="1"/>
    <col min="10509" max="10752" width="8.5703125" style="1"/>
    <col min="10753" max="10753" width="5.5703125" style="1" customWidth="1"/>
    <col min="10754" max="10754" width="23.140625" style="1" customWidth="1"/>
    <col min="10755" max="10755" width="8" style="1" customWidth="1"/>
    <col min="10756" max="10756" width="9.140625" style="1" customWidth="1"/>
    <col min="10757" max="10758" width="8" style="1" customWidth="1"/>
    <col min="10759" max="10760" width="8.28515625" style="1" customWidth="1"/>
    <col min="10761" max="10761" width="7.28515625" style="1" customWidth="1"/>
    <col min="10762" max="10763" width="8.28515625" style="1" customWidth="1"/>
    <col min="10764" max="10764" width="1" style="1" customWidth="1"/>
    <col min="10765" max="11008" width="8.5703125" style="1"/>
    <col min="11009" max="11009" width="5.5703125" style="1" customWidth="1"/>
    <col min="11010" max="11010" width="23.140625" style="1" customWidth="1"/>
    <col min="11011" max="11011" width="8" style="1" customWidth="1"/>
    <col min="11012" max="11012" width="9.140625" style="1" customWidth="1"/>
    <col min="11013" max="11014" width="8" style="1" customWidth="1"/>
    <col min="11015" max="11016" width="8.28515625" style="1" customWidth="1"/>
    <col min="11017" max="11017" width="7.28515625" style="1" customWidth="1"/>
    <col min="11018" max="11019" width="8.28515625" style="1" customWidth="1"/>
    <col min="11020" max="11020" width="1" style="1" customWidth="1"/>
    <col min="11021" max="11264" width="8.5703125" style="1"/>
    <col min="11265" max="11265" width="5.5703125" style="1" customWidth="1"/>
    <col min="11266" max="11266" width="23.140625" style="1" customWidth="1"/>
    <col min="11267" max="11267" width="8" style="1" customWidth="1"/>
    <col min="11268" max="11268" width="9.140625" style="1" customWidth="1"/>
    <col min="11269" max="11270" width="8" style="1" customWidth="1"/>
    <col min="11271" max="11272" width="8.28515625" style="1" customWidth="1"/>
    <col min="11273" max="11273" width="7.28515625" style="1" customWidth="1"/>
    <col min="11274" max="11275" width="8.28515625" style="1" customWidth="1"/>
    <col min="11276" max="11276" width="1" style="1" customWidth="1"/>
    <col min="11277" max="11520" width="8.5703125" style="1"/>
    <col min="11521" max="11521" width="5.5703125" style="1" customWidth="1"/>
    <col min="11522" max="11522" width="23.140625" style="1" customWidth="1"/>
    <col min="11523" max="11523" width="8" style="1" customWidth="1"/>
    <col min="11524" max="11524" width="9.140625" style="1" customWidth="1"/>
    <col min="11525" max="11526" width="8" style="1" customWidth="1"/>
    <col min="11527" max="11528" width="8.28515625" style="1" customWidth="1"/>
    <col min="11529" max="11529" width="7.28515625" style="1" customWidth="1"/>
    <col min="11530" max="11531" width="8.28515625" style="1" customWidth="1"/>
    <col min="11532" max="11532" width="1" style="1" customWidth="1"/>
    <col min="11533" max="11776" width="8.5703125" style="1"/>
    <col min="11777" max="11777" width="5.5703125" style="1" customWidth="1"/>
    <col min="11778" max="11778" width="23.140625" style="1" customWidth="1"/>
    <col min="11779" max="11779" width="8" style="1" customWidth="1"/>
    <col min="11780" max="11780" width="9.140625" style="1" customWidth="1"/>
    <col min="11781" max="11782" width="8" style="1" customWidth="1"/>
    <col min="11783" max="11784" width="8.28515625" style="1" customWidth="1"/>
    <col min="11785" max="11785" width="7.28515625" style="1" customWidth="1"/>
    <col min="11786" max="11787" width="8.28515625" style="1" customWidth="1"/>
    <col min="11788" max="11788" width="1" style="1" customWidth="1"/>
    <col min="11789" max="12032" width="8.5703125" style="1"/>
    <col min="12033" max="12033" width="5.5703125" style="1" customWidth="1"/>
    <col min="12034" max="12034" width="23.140625" style="1" customWidth="1"/>
    <col min="12035" max="12035" width="8" style="1" customWidth="1"/>
    <col min="12036" max="12036" width="9.140625" style="1" customWidth="1"/>
    <col min="12037" max="12038" width="8" style="1" customWidth="1"/>
    <col min="12039" max="12040" width="8.28515625" style="1" customWidth="1"/>
    <col min="12041" max="12041" width="7.28515625" style="1" customWidth="1"/>
    <col min="12042" max="12043" width="8.28515625" style="1" customWidth="1"/>
    <col min="12044" max="12044" width="1" style="1" customWidth="1"/>
    <col min="12045" max="12288" width="8.5703125" style="1"/>
    <col min="12289" max="12289" width="5.5703125" style="1" customWidth="1"/>
    <col min="12290" max="12290" width="23.140625" style="1" customWidth="1"/>
    <col min="12291" max="12291" width="8" style="1" customWidth="1"/>
    <col min="12292" max="12292" width="9.140625" style="1" customWidth="1"/>
    <col min="12293" max="12294" width="8" style="1" customWidth="1"/>
    <col min="12295" max="12296" width="8.28515625" style="1" customWidth="1"/>
    <col min="12297" max="12297" width="7.28515625" style="1" customWidth="1"/>
    <col min="12298" max="12299" width="8.28515625" style="1" customWidth="1"/>
    <col min="12300" max="12300" width="1" style="1" customWidth="1"/>
    <col min="12301" max="12544" width="8.5703125" style="1"/>
    <col min="12545" max="12545" width="5.5703125" style="1" customWidth="1"/>
    <col min="12546" max="12546" width="23.140625" style="1" customWidth="1"/>
    <col min="12547" max="12547" width="8" style="1" customWidth="1"/>
    <col min="12548" max="12548" width="9.140625" style="1" customWidth="1"/>
    <col min="12549" max="12550" width="8" style="1" customWidth="1"/>
    <col min="12551" max="12552" width="8.28515625" style="1" customWidth="1"/>
    <col min="12553" max="12553" width="7.28515625" style="1" customWidth="1"/>
    <col min="12554" max="12555" width="8.28515625" style="1" customWidth="1"/>
    <col min="12556" max="12556" width="1" style="1" customWidth="1"/>
    <col min="12557" max="12800" width="8.5703125" style="1"/>
    <col min="12801" max="12801" width="5.5703125" style="1" customWidth="1"/>
    <col min="12802" max="12802" width="23.140625" style="1" customWidth="1"/>
    <col min="12803" max="12803" width="8" style="1" customWidth="1"/>
    <col min="12804" max="12804" width="9.140625" style="1" customWidth="1"/>
    <col min="12805" max="12806" width="8" style="1" customWidth="1"/>
    <col min="12807" max="12808" width="8.28515625" style="1" customWidth="1"/>
    <col min="12809" max="12809" width="7.28515625" style="1" customWidth="1"/>
    <col min="12810" max="12811" width="8.28515625" style="1" customWidth="1"/>
    <col min="12812" max="12812" width="1" style="1" customWidth="1"/>
    <col min="12813" max="13056" width="8.5703125" style="1"/>
    <col min="13057" max="13057" width="5.5703125" style="1" customWidth="1"/>
    <col min="13058" max="13058" width="23.140625" style="1" customWidth="1"/>
    <col min="13059" max="13059" width="8" style="1" customWidth="1"/>
    <col min="13060" max="13060" width="9.140625" style="1" customWidth="1"/>
    <col min="13061" max="13062" width="8" style="1" customWidth="1"/>
    <col min="13063" max="13064" width="8.28515625" style="1" customWidth="1"/>
    <col min="13065" max="13065" width="7.28515625" style="1" customWidth="1"/>
    <col min="13066" max="13067" width="8.28515625" style="1" customWidth="1"/>
    <col min="13068" max="13068" width="1" style="1" customWidth="1"/>
    <col min="13069" max="13312" width="8.5703125" style="1"/>
    <col min="13313" max="13313" width="5.5703125" style="1" customWidth="1"/>
    <col min="13314" max="13314" width="23.140625" style="1" customWidth="1"/>
    <col min="13315" max="13315" width="8" style="1" customWidth="1"/>
    <col min="13316" max="13316" width="9.140625" style="1" customWidth="1"/>
    <col min="13317" max="13318" width="8" style="1" customWidth="1"/>
    <col min="13319" max="13320" width="8.28515625" style="1" customWidth="1"/>
    <col min="13321" max="13321" width="7.28515625" style="1" customWidth="1"/>
    <col min="13322" max="13323" width="8.28515625" style="1" customWidth="1"/>
    <col min="13324" max="13324" width="1" style="1" customWidth="1"/>
    <col min="13325" max="13568" width="8.5703125" style="1"/>
    <col min="13569" max="13569" width="5.5703125" style="1" customWidth="1"/>
    <col min="13570" max="13570" width="23.140625" style="1" customWidth="1"/>
    <col min="13571" max="13571" width="8" style="1" customWidth="1"/>
    <col min="13572" max="13572" width="9.140625" style="1" customWidth="1"/>
    <col min="13573" max="13574" width="8" style="1" customWidth="1"/>
    <col min="13575" max="13576" width="8.28515625" style="1" customWidth="1"/>
    <col min="13577" max="13577" width="7.28515625" style="1" customWidth="1"/>
    <col min="13578" max="13579" width="8.28515625" style="1" customWidth="1"/>
    <col min="13580" max="13580" width="1" style="1" customWidth="1"/>
    <col min="13581" max="13824" width="8.5703125" style="1"/>
    <col min="13825" max="13825" width="5.5703125" style="1" customWidth="1"/>
    <col min="13826" max="13826" width="23.140625" style="1" customWidth="1"/>
    <col min="13827" max="13827" width="8" style="1" customWidth="1"/>
    <col min="13828" max="13828" width="9.140625" style="1" customWidth="1"/>
    <col min="13829" max="13830" width="8" style="1" customWidth="1"/>
    <col min="13831" max="13832" width="8.28515625" style="1" customWidth="1"/>
    <col min="13833" max="13833" width="7.28515625" style="1" customWidth="1"/>
    <col min="13834" max="13835" width="8.28515625" style="1" customWidth="1"/>
    <col min="13836" max="13836" width="1" style="1" customWidth="1"/>
    <col min="13837" max="14080" width="8.5703125" style="1"/>
    <col min="14081" max="14081" width="5.5703125" style="1" customWidth="1"/>
    <col min="14082" max="14082" width="23.140625" style="1" customWidth="1"/>
    <col min="14083" max="14083" width="8" style="1" customWidth="1"/>
    <col min="14084" max="14084" width="9.140625" style="1" customWidth="1"/>
    <col min="14085" max="14086" width="8" style="1" customWidth="1"/>
    <col min="14087" max="14088" width="8.28515625" style="1" customWidth="1"/>
    <col min="14089" max="14089" width="7.28515625" style="1" customWidth="1"/>
    <col min="14090" max="14091" width="8.28515625" style="1" customWidth="1"/>
    <col min="14092" max="14092" width="1" style="1" customWidth="1"/>
    <col min="14093" max="14336" width="8.5703125" style="1"/>
    <col min="14337" max="14337" width="5.5703125" style="1" customWidth="1"/>
    <col min="14338" max="14338" width="23.140625" style="1" customWidth="1"/>
    <col min="14339" max="14339" width="8" style="1" customWidth="1"/>
    <col min="14340" max="14340" width="9.140625" style="1" customWidth="1"/>
    <col min="14341" max="14342" width="8" style="1" customWidth="1"/>
    <col min="14343" max="14344" width="8.28515625" style="1" customWidth="1"/>
    <col min="14345" max="14345" width="7.28515625" style="1" customWidth="1"/>
    <col min="14346" max="14347" width="8.28515625" style="1" customWidth="1"/>
    <col min="14348" max="14348" width="1" style="1" customWidth="1"/>
    <col min="14349" max="14592" width="8.5703125" style="1"/>
    <col min="14593" max="14593" width="5.5703125" style="1" customWidth="1"/>
    <col min="14594" max="14594" width="23.140625" style="1" customWidth="1"/>
    <col min="14595" max="14595" width="8" style="1" customWidth="1"/>
    <col min="14596" max="14596" width="9.140625" style="1" customWidth="1"/>
    <col min="14597" max="14598" width="8" style="1" customWidth="1"/>
    <col min="14599" max="14600" width="8.28515625" style="1" customWidth="1"/>
    <col min="14601" max="14601" width="7.28515625" style="1" customWidth="1"/>
    <col min="14602" max="14603" width="8.28515625" style="1" customWidth="1"/>
    <col min="14604" max="14604" width="1" style="1" customWidth="1"/>
    <col min="14605" max="14848" width="8.5703125" style="1"/>
    <col min="14849" max="14849" width="5.5703125" style="1" customWidth="1"/>
    <col min="14850" max="14850" width="23.140625" style="1" customWidth="1"/>
    <col min="14851" max="14851" width="8" style="1" customWidth="1"/>
    <col min="14852" max="14852" width="9.140625" style="1" customWidth="1"/>
    <col min="14853" max="14854" width="8" style="1" customWidth="1"/>
    <col min="14855" max="14856" width="8.28515625" style="1" customWidth="1"/>
    <col min="14857" max="14857" width="7.28515625" style="1" customWidth="1"/>
    <col min="14858" max="14859" width="8.28515625" style="1" customWidth="1"/>
    <col min="14860" max="14860" width="1" style="1" customWidth="1"/>
    <col min="14861" max="15104" width="8.5703125" style="1"/>
    <col min="15105" max="15105" width="5.5703125" style="1" customWidth="1"/>
    <col min="15106" max="15106" width="23.140625" style="1" customWidth="1"/>
    <col min="15107" max="15107" width="8" style="1" customWidth="1"/>
    <col min="15108" max="15108" width="9.140625" style="1" customWidth="1"/>
    <col min="15109" max="15110" width="8" style="1" customWidth="1"/>
    <col min="15111" max="15112" width="8.28515625" style="1" customWidth="1"/>
    <col min="15113" max="15113" width="7.28515625" style="1" customWidth="1"/>
    <col min="15114" max="15115" width="8.28515625" style="1" customWidth="1"/>
    <col min="15116" max="15116" width="1" style="1" customWidth="1"/>
    <col min="15117" max="15360" width="8.5703125" style="1"/>
    <col min="15361" max="15361" width="5.5703125" style="1" customWidth="1"/>
    <col min="15362" max="15362" width="23.140625" style="1" customWidth="1"/>
    <col min="15363" max="15363" width="8" style="1" customWidth="1"/>
    <col min="15364" max="15364" width="9.140625" style="1" customWidth="1"/>
    <col min="15365" max="15366" width="8" style="1" customWidth="1"/>
    <col min="15367" max="15368" width="8.28515625" style="1" customWidth="1"/>
    <col min="15369" max="15369" width="7.28515625" style="1" customWidth="1"/>
    <col min="15370" max="15371" width="8.28515625" style="1" customWidth="1"/>
    <col min="15372" max="15372" width="1" style="1" customWidth="1"/>
    <col min="15373" max="15616" width="8.5703125" style="1"/>
    <col min="15617" max="15617" width="5.5703125" style="1" customWidth="1"/>
    <col min="15618" max="15618" width="23.140625" style="1" customWidth="1"/>
    <col min="15619" max="15619" width="8" style="1" customWidth="1"/>
    <col min="15620" max="15620" width="9.140625" style="1" customWidth="1"/>
    <col min="15621" max="15622" width="8" style="1" customWidth="1"/>
    <col min="15623" max="15624" width="8.28515625" style="1" customWidth="1"/>
    <col min="15625" max="15625" width="7.28515625" style="1" customWidth="1"/>
    <col min="15626" max="15627" width="8.28515625" style="1" customWidth="1"/>
    <col min="15628" max="15628" width="1" style="1" customWidth="1"/>
    <col min="15629" max="15872" width="8.5703125" style="1"/>
    <col min="15873" max="15873" width="5.5703125" style="1" customWidth="1"/>
    <col min="15874" max="15874" width="23.140625" style="1" customWidth="1"/>
    <col min="15875" max="15875" width="8" style="1" customWidth="1"/>
    <col min="15876" max="15876" width="9.140625" style="1" customWidth="1"/>
    <col min="15877" max="15878" width="8" style="1" customWidth="1"/>
    <col min="15879" max="15880" width="8.28515625" style="1" customWidth="1"/>
    <col min="15881" max="15881" width="7.28515625" style="1" customWidth="1"/>
    <col min="15882" max="15883" width="8.28515625" style="1" customWidth="1"/>
    <col min="15884" max="15884" width="1" style="1" customWidth="1"/>
    <col min="15885" max="16128" width="8.5703125" style="1"/>
    <col min="16129" max="16129" width="5.5703125" style="1" customWidth="1"/>
    <col min="16130" max="16130" width="23.140625" style="1" customWidth="1"/>
    <col min="16131" max="16131" width="8" style="1" customWidth="1"/>
    <col min="16132" max="16132" width="9.140625" style="1" customWidth="1"/>
    <col min="16133" max="16134" width="8" style="1" customWidth="1"/>
    <col min="16135" max="16136" width="8.28515625" style="1" customWidth="1"/>
    <col min="16137" max="16137" width="7.28515625" style="1" customWidth="1"/>
    <col min="16138" max="16139" width="8.28515625" style="1" customWidth="1"/>
    <col min="16140" max="16140" width="1" style="1" customWidth="1"/>
    <col min="16141" max="16384" width="8.5703125" style="1"/>
  </cols>
  <sheetData>
    <row r="1" spans="1:12" ht="22.5" customHeight="1" x14ac:dyDescent="0.15">
      <c r="K1" s="2"/>
    </row>
    <row r="3" spans="1:12" s="5" customFormat="1" ht="18.75" customHeight="1" thickBot="1" x14ac:dyDescent="0.2">
      <c r="A3" s="159" t="s">
        <v>241</v>
      </c>
      <c r="B3" s="4"/>
      <c r="C3" s="4"/>
      <c r="D3" s="4"/>
      <c r="E3" s="4"/>
      <c r="F3" s="4"/>
      <c r="G3" s="4"/>
      <c r="H3" s="4"/>
      <c r="I3" s="4"/>
      <c r="J3" s="4"/>
      <c r="K3" s="4"/>
    </row>
    <row r="4" spans="1:12" s="5" customFormat="1" ht="18.75" customHeight="1" x14ac:dyDescent="0.15">
      <c r="A4" s="420" t="s">
        <v>57</v>
      </c>
      <c r="B4" s="421"/>
      <c r="C4" s="34"/>
      <c r="D4" s="6"/>
      <c r="E4" s="6"/>
      <c r="F4" s="7"/>
      <c r="G4" s="6"/>
      <c r="H4" s="8"/>
      <c r="I4" s="6"/>
      <c r="J4" s="6"/>
      <c r="K4" s="6"/>
      <c r="L4" s="9"/>
    </row>
    <row r="5" spans="1:12" s="5" customFormat="1" ht="18.75" customHeight="1" x14ac:dyDescent="0.15">
      <c r="A5" s="389"/>
      <c r="B5" s="390"/>
      <c r="C5" s="399" t="s">
        <v>6</v>
      </c>
      <c r="D5" s="391"/>
      <c r="E5" s="391"/>
      <c r="F5" s="403" t="s">
        <v>58</v>
      </c>
      <c r="G5" s="391"/>
      <c r="H5" s="404"/>
      <c r="I5" s="391" t="s">
        <v>59</v>
      </c>
      <c r="J5" s="391"/>
      <c r="K5" s="391"/>
      <c r="L5" s="9"/>
    </row>
    <row r="6" spans="1:12" s="5" customFormat="1" ht="18.75" customHeight="1" x14ac:dyDescent="0.15">
      <c r="A6" s="389"/>
      <c r="B6" s="390"/>
      <c r="C6" s="35"/>
      <c r="D6" s="12"/>
      <c r="E6" s="12"/>
      <c r="F6" s="10"/>
      <c r="G6" s="12"/>
      <c r="H6" s="13"/>
      <c r="I6" s="9"/>
      <c r="J6" s="12"/>
      <c r="K6" s="12"/>
      <c r="L6" s="9"/>
    </row>
    <row r="7" spans="1:12" s="5" customFormat="1" ht="25.5" customHeight="1" thickBot="1" x14ac:dyDescent="0.2">
      <c r="A7" s="422"/>
      <c r="B7" s="423"/>
      <c r="C7" s="14" t="s">
        <v>16</v>
      </c>
      <c r="D7" s="15" t="s">
        <v>54</v>
      </c>
      <c r="E7" s="15" t="s">
        <v>55</v>
      </c>
      <c r="F7" s="16" t="s">
        <v>16</v>
      </c>
      <c r="G7" s="15" t="s">
        <v>54</v>
      </c>
      <c r="H7" s="17" t="s">
        <v>55</v>
      </c>
      <c r="I7" s="18" t="s">
        <v>16</v>
      </c>
      <c r="J7" s="15" t="s">
        <v>54</v>
      </c>
      <c r="K7" s="15" t="s">
        <v>55</v>
      </c>
      <c r="L7" s="9"/>
    </row>
    <row r="8" spans="1:12" s="5" customFormat="1" ht="39.75" customHeight="1" x14ac:dyDescent="0.15">
      <c r="A8" s="437" t="s">
        <v>6</v>
      </c>
      <c r="B8" s="438"/>
      <c r="C8" s="88">
        <v>1465</v>
      </c>
      <c r="D8" s="202">
        <v>905</v>
      </c>
      <c r="E8" s="202">
        <v>560</v>
      </c>
      <c r="F8" s="93">
        <v>1338</v>
      </c>
      <c r="G8" s="202">
        <v>824</v>
      </c>
      <c r="H8" s="196">
        <v>514</v>
      </c>
      <c r="I8" s="93">
        <v>127</v>
      </c>
      <c r="J8" s="202">
        <v>81</v>
      </c>
      <c r="K8" s="94">
        <v>46</v>
      </c>
      <c r="L8" s="9"/>
    </row>
    <row r="9" spans="1:12" s="5" customFormat="1" ht="39.75" customHeight="1" x14ac:dyDescent="0.15">
      <c r="A9" s="439" t="s">
        <v>60</v>
      </c>
      <c r="B9" s="440"/>
      <c r="C9" s="95">
        <v>174</v>
      </c>
      <c r="D9" s="96">
        <v>139</v>
      </c>
      <c r="E9" s="83">
        <v>35</v>
      </c>
      <c r="F9" s="158">
        <v>164</v>
      </c>
      <c r="G9" s="78">
        <v>133</v>
      </c>
      <c r="H9" s="83">
        <v>31</v>
      </c>
      <c r="I9" s="207">
        <v>10</v>
      </c>
      <c r="J9" s="78">
        <v>6</v>
      </c>
      <c r="K9" s="78">
        <v>4</v>
      </c>
      <c r="L9" s="9"/>
    </row>
    <row r="10" spans="1:12" s="5" customFormat="1" ht="39.75" customHeight="1" x14ac:dyDescent="0.15">
      <c r="A10" s="389" t="s">
        <v>61</v>
      </c>
      <c r="B10" s="390"/>
      <c r="C10" s="92">
        <v>132</v>
      </c>
      <c r="D10" s="96">
        <v>20</v>
      </c>
      <c r="E10" s="83">
        <v>112</v>
      </c>
      <c r="F10" s="158">
        <v>131</v>
      </c>
      <c r="G10" s="78">
        <v>20</v>
      </c>
      <c r="H10" s="83">
        <v>111</v>
      </c>
      <c r="I10" s="207">
        <v>1</v>
      </c>
      <c r="J10" s="78">
        <v>0</v>
      </c>
      <c r="K10" s="78">
        <v>1</v>
      </c>
      <c r="L10" s="9"/>
    </row>
    <row r="11" spans="1:12" s="5" customFormat="1" ht="39.75" customHeight="1" x14ac:dyDescent="0.15">
      <c r="A11" s="389" t="s">
        <v>62</v>
      </c>
      <c r="B11" s="390"/>
      <c r="C11" s="92">
        <v>103</v>
      </c>
      <c r="D11" s="96">
        <v>36</v>
      </c>
      <c r="E11" s="83">
        <v>67</v>
      </c>
      <c r="F11" s="158">
        <v>85</v>
      </c>
      <c r="G11" s="78">
        <v>28</v>
      </c>
      <c r="H11" s="83">
        <v>57</v>
      </c>
      <c r="I11" s="207">
        <v>18</v>
      </c>
      <c r="J11" s="78">
        <v>8</v>
      </c>
      <c r="K11" s="78">
        <v>10</v>
      </c>
      <c r="L11" s="9"/>
    </row>
    <row r="12" spans="1:12" s="5" customFormat="1" ht="39.75" customHeight="1" x14ac:dyDescent="0.15">
      <c r="A12" s="389" t="s">
        <v>63</v>
      </c>
      <c r="B12" s="390"/>
      <c r="C12" s="92">
        <v>166</v>
      </c>
      <c r="D12" s="96">
        <v>59</v>
      </c>
      <c r="E12" s="83">
        <v>107</v>
      </c>
      <c r="F12" s="158">
        <v>139</v>
      </c>
      <c r="G12" s="78">
        <v>48</v>
      </c>
      <c r="H12" s="83">
        <v>91</v>
      </c>
      <c r="I12" s="207">
        <v>27</v>
      </c>
      <c r="J12" s="78">
        <v>11</v>
      </c>
      <c r="K12" s="78">
        <v>16</v>
      </c>
      <c r="L12" s="9"/>
    </row>
    <row r="13" spans="1:12" s="5" customFormat="1" ht="39.75" customHeight="1" x14ac:dyDescent="0.15">
      <c r="A13" s="389" t="s">
        <v>64</v>
      </c>
      <c r="B13" s="390"/>
      <c r="C13" s="92">
        <v>107</v>
      </c>
      <c r="D13" s="96">
        <v>86</v>
      </c>
      <c r="E13" s="83">
        <v>21</v>
      </c>
      <c r="F13" s="158">
        <v>102</v>
      </c>
      <c r="G13" s="78">
        <v>82</v>
      </c>
      <c r="H13" s="83">
        <v>20</v>
      </c>
      <c r="I13" s="207">
        <v>5</v>
      </c>
      <c r="J13" s="78">
        <v>4</v>
      </c>
      <c r="K13" s="78">
        <v>1</v>
      </c>
      <c r="L13" s="9"/>
    </row>
    <row r="14" spans="1:12" s="5" customFormat="1" ht="39.75" customHeight="1" x14ac:dyDescent="0.15">
      <c r="A14" s="389" t="s">
        <v>205</v>
      </c>
      <c r="B14" s="390"/>
      <c r="C14" s="92">
        <v>11</v>
      </c>
      <c r="D14" s="96">
        <v>10</v>
      </c>
      <c r="E14" s="83">
        <v>1</v>
      </c>
      <c r="F14" s="158">
        <v>11</v>
      </c>
      <c r="G14" s="78">
        <v>10</v>
      </c>
      <c r="H14" s="83">
        <v>1</v>
      </c>
      <c r="I14" s="207">
        <v>0</v>
      </c>
      <c r="J14" s="78">
        <v>0</v>
      </c>
      <c r="K14" s="78">
        <v>0</v>
      </c>
      <c r="L14" s="9"/>
    </row>
    <row r="15" spans="1:12" s="5" customFormat="1" ht="39.75" customHeight="1" x14ac:dyDescent="0.15">
      <c r="A15" s="389" t="s">
        <v>206</v>
      </c>
      <c r="B15" s="390"/>
      <c r="C15" s="92">
        <v>8</v>
      </c>
      <c r="D15" s="96">
        <v>8</v>
      </c>
      <c r="E15" s="83">
        <v>0</v>
      </c>
      <c r="F15" s="158">
        <v>5</v>
      </c>
      <c r="G15" s="78">
        <v>5</v>
      </c>
      <c r="H15" s="83">
        <v>0</v>
      </c>
      <c r="I15" s="207">
        <v>3</v>
      </c>
      <c r="J15" s="78">
        <v>3</v>
      </c>
      <c r="K15" s="78">
        <v>0</v>
      </c>
      <c r="L15" s="9"/>
    </row>
    <row r="16" spans="1:12" s="5" customFormat="1" ht="39.75" customHeight="1" x14ac:dyDescent="0.15">
      <c r="A16" s="389" t="s">
        <v>65</v>
      </c>
      <c r="B16" s="390"/>
      <c r="C16" s="92">
        <v>599</v>
      </c>
      <c r="D16" s="96">
        <v>401</v>
      </c>
      <c r="E16" s="83">
        <v>198</v>
      </c>
      <c r="F16" s="158">
        <v>557</v>
      </c>
      <c r="G16" s="78">
        <v>371</v>
      </c>
      <c r="H16" s="83">
        <v>186</v>
      </c>
      <c r="I16" s="207">
        <v>42</v>
      </c>
      <c r="J16" s="78">
        <v>30</v>
      </c>
      <c r="K16" s="78">
        <v>12</v>
      </c>
      <c r="L16" s="9"/>
    </row>
    <row r="17" spans="1:12" s="5" customFormat="1" ht="39.75" customHeight="1" x14ac:dyDescent="0.15">
      <c r="A17" s="389" t="s">
        <v>66</v>
      </c>
      <c r="B17" s="390"/>
      <c r="C17" s="92">
        <v>45</v>
      </c>
      <c r="D17" s="96">
        <v>40</v>
      </c>
      <c r="E17" s="83">
        <v>5</v>
      </c>
      <c r="F17" s="158">
        <v>41</v>
      </c>
      <c r="G17" s="78">
        <v>36</v>
      </c>
      <c r="H17" s="83">
        <v>5</v>
      </c>
      <c r="I17" s="207">
        <v>4</v>
      </c>
      <c r="J17" s="78">
        <v>4</v>
      </c>
      <c r="K17" s="78">
        <v>0</v>
      </c>
      <c r="L17" s="9"/>
    </row>
    <row r="18" spans="1:12" s="5" customFormat="1" ht="39.75" customHeight="1" x14ac:dyDescent="0.15">
      <c r="A18" s="389" t="s">
        <v>67</v>
      </c>
      <c r="B18" s="390"/>
      <c r="C18" s="92">
        <v>81</v>
      </c>
      <c r="D18" s="96">
        <v>78</v>
      </c>
      <c r="E18" s="83">
        <v>3</v>
      </c>
      <c r="F18" s="158">
        <v>70</v>
      </c>
      <c r="G18" s="78">
        <v>68</v>
      </c>
      <c r="H18" s="83">
        <v>2</v>
      </c>
      <c r="I18" s="207">
        <v>11</v>
      </c>
      <c r="J18" s="78">
        <v>10</v>
      </c>
      <c r="K18" s="78">
        <v>1</v>
      </c>
      <c r="L18" s="9"/>
    </row>
    <row r="19" spans="1:12" s="5" customFormat="1" ht="39.75" customHeight="1" x14ac:dyDescent="0.15">
      <c r="A19" s="389" t="s">
        <v>68</v>
      </c>
      <c r="B19" s="390"/>
      <c r="C19" s="92">
        <v>31</v>
      </c>
      <c r="D19" s="96">
        <v>25</v>
      </c>
      <c r="E19" s="83">
        <v>6</v>
      </c>
      <c r="F19" s="158">
        <v>25</v>
      </c>
      <c r="G19" s="78">
        <v>20</v>
      </c>
      <c r="H19" s="83">
        <v>5</v>
      </c>
      <c r="I19" s="207">
        <v>6</v>
      </c>
      <c r="J19" s="78">
        <v>5</v>
      </c>
      <c r="K19" s="78">
        <v>1</v>
      </c>
      <c r="L19" s="9"/>
    </row>
    <row r="20" spans="1:12" s="5" customFormat="1" ht="39.75" customHeight="1" x14ac:dyDescent="0.15">
      <c r="A20" s="432" t="s">
        <v>69</v>
      </c>
      <c r="B20" s="433"/>
      <c r="C20" s="97">
        <v>8</v>
      </c>
      <c r="D20" s="98">
        <v>3</v>
      </c>
      <c r="E20" s="86">
        <v>5</v>
      </c>
      <c r="F20" s="84">
        <v>8</v>
      </c>
      <c r="G20" s="85">
        <v>3</v>
      </c>
      <c r="H20" s="86">
        <v>5</v>
      </c>
      <c r="I20" s="99">
        <v>0</v>
      </c>
      <c r="J20" s="85">
        <v>0</v>
      </c>
      <c r="K20" s="85">
        <v>0</v>
      </c>
      <c r="L20" s="9"/>
    </row>
    <row r="21" spans="1:12" s="5" customFormat="1" ht="45.75" customHeight="1" x14ac:dyDescent="0.15">
      <c r="A21" s="434" t="s">
        <v>70</v>
      </c>
      <c r="B21" s="36" t="s">
        <v>71</v>
      </c>
      <c r="C21" s="92">
        <v>491</v>
      </c>
      <c r="D21" s="78">
        <v>327</v>
      </c>
      <c r="E21" s="78">
        <v>164</v>
      </c>
      <c r="F21" s="158">
        <v>452</v>
      </c>
      <c r="G21" s="78">
        <v>299</v>
      </c>
      <c r="H21" s="83">
        <v>153</v>
      </c>
      <c r="I21" s="207">
        <v>39</v>
      </c>
      <c r="J21" s="78">
        <v>28</v>
      </c>
      <c r="K21" s="78">
        <v>11</v>
      </c>
      <c r="L21" s="9"/>
    </row>
    <row r="22" spans="1:12" s="5" customFormat="1" ht="45.75" customHeight="1" x14ac:dyDescent="0.15">
      <c r="A22" s="435"/>
      <c r="B22" s="37" t="s">
        <v>72</v>
      </c>
      <c r="C22" s="92">
        <v>46</v>
      </c>
      <c r="D22" s="78">
        <v>37</v>
      </c>
      <c r="E22" s="78">
        <v>9</v>
      </c>
      <c r="F22" s="158">
        <v>44</v>
      </c>
      <c r="G22" s="78">
        <v>36</v>
      </c>
      <c r="H22" s="83">
        <v>8</v>
      </c>
      <c r="I22" s="207">
        <v>2</v>
      </c>
      <c r="J22" s="78">
        <v>1</v>
      </c>
      <c r="K22" s="78">
        <v>1</v>
      </c>
      <c r="L22" s="9"/>
    </row>
    <row r="23" spans="1:12" s="5" customFormat="1" ht="45.75" customHeight="1" x14ac:dyDescent="0.15">
      <c r="A23" s="435"/>
      <c r="B23" s="38" t="s">
        <v>73</v>
      </c>
      <c r="C23" s="92">
        <v>31</v>
      </c>
      <c r="D23" s="78">
        <v>30</v>
      </c>
      <c r="E23" s="78">
        <v>1</v>
      </c>
      <c r="F23" s="158">
        <v>30</v>
      </c>
      <c r="G23" s="78">
        <v>29</v>
      </c>
      <c r="H23" s="83">
        <v>1</v>
      </c>
      <c r="I23" s="207">
        <v>1</v>
      </c>
      <c r="J23" s="78">
        <v>1</v>
      </c>
      <c r="K23" s="78">
        <v>0</v>
      </c>
      <c r="L23" s="9"/>
    </row>
    <row r="24" spans="1:12" s="5" customFormat="1" ht="45.75" customHeight="1" x14ac:dyDescent="0.15">
      <c r="A24" s="435"/>
      <c r="B24" s="37" t="s">
        <v>74</v>
      </c>
      <c r="C24" s="92">
        <v>25</v>
      </c>
      <c r="D24" s="78">
        <v>5</v>
      </c>
      <c r="E24" s="78">
        <v>20</v>
      </c>
      <c r="F24" s="158">
        <v>25</v>
      </c>
      <c r="G24" s="78">
        <v>5</v>
      </c>
      <c r="H24" s="83">
        <v>20</v>
      </c>
      <c r="I24" s="207">
        <v>0</v>
      </c>
      <c r="J24" s="78">
        <v>0</v>
      </c>
      <c r="K24" s="78">
        <v>0</v>
      </c>
      <c r="L24" s="9"/>
    </row>
    <row r="25" spans="1:12" s="5" customFormat="1" ht="45.75" customHeight="1" x14ac:dyDescent="0.15">
      <c r="A25" s="436"/>
      <c r="B25" s="39" t="s">
        <v>27</v>
      </c>
      <c r="C25" s="100">
        <v>6</v>
      </c>
      <c r="D25" s="98">
        <v>2</v>
      </c>
      <c r="E25" s="78">
        <v>4</v>
      </c>
      <c r="F25" s="84">
        <v>6</v>
      </c>
      <c r="G25" s="85">
        <v>2</v>
      </c>
      <c r="H25" s="86">
        <v>4</v>
      </c>
      <c r="I25" s="201">
        <v>0</v>
      </c>
      <c r="J25" s="85">
        <v>0</v>
      </c>
      <c r="K25" s="85">
        <v>0</v>
      </c>
      <c r="L25" s="9"/>
    </row>
    <row r="26" spans="1:12" s="5" customFormat="1" ht="45.75" customHeight="1" x14ac:dyDescent="0.15">
      <c r="A26" s="430" t="s">
        <v>75</v>
      </c>
      <c r="B26" s="40" t="s">
        <v>76</v>
      </c>
      <c r="C26" s="92">
        <v>1271</v>
      </c>
      <c r="D26" s="78">
        <v>782</v>
      </c>
      <c r="E26" s="156">
        <v>489</v>
      </c>
      <c r="F26" s="158">
        <v>1152</v>
      </c>
      <c r="G26" s="78">
        <v>707</v>
      </c>
      <c r="H26" s="83">
        <v>445</v>
      </c>
      <c r="I26" s="207">
        <v>119</v>
      </c>
      <c r="J26" s="78">
        <v>75</v>
      </c>
      <c r="K26" s="78">
        <v>44</v>
      </c>
      <c r="L26" s="9"/>
    </row>
    <row r="27" spans="1:12" s="5" customFormat="1" ht="45.75" customHeight="1" thickBot="1" x14ac:dyDescent="0.2">
      <c r="A27" s="431"/>
      <c r="B27" s="41" t="s">
        <v>77</v>
      </c>
      <c r="C27" s="87">
        <v>15</v>
      </c>
      <c r="D27" s="215">
        <v>12</v>
      </c>
      <c r="E27" s="215">
        <v>3</v>
      </c>
      <c r="F27" s="212">
        <v>15</v>
      </c>
      <c r="G27" s="215">
        <v>12</v>
      </c>
      <c r="H27" s="173">
        <v>3</v>
      </c>
      <c r="I27" s="217">
        <v>0</v>
      </c>
      <c r="J27" s="214">
        <v>0</v>
      </c>
      <c r="K27" s="215">
        <v>0</v>
      </c>
      <c r="L27" s="9"/>
    </row>
    <row r="39" spans="5:5" ht="18.75" customHeight="1" x14ac:dyDescent="0.15">
      <c r="E39" s="51"/>
    </row>
  </sheetData>
  <mergeCells count="19">
    <mergeCell ref="A15:B15"/>
    <mergeCell ref="A4:B7"/>
    <mergeCell ref="C5:E5"/>
    <mergeCell ref="F5:H5"/>
    <mergeCell ref="I5:K5"/>
    <mergeCell ref="A8:B8"/>
    <mergeCell ref="A9:B9"/>
    <mergeCell ref="A10:B10"/>
    <mergeCell ref="A11:B11"/>
    <mergeCell ref="A12:B12"/>
    <mergeCell ref="A13:B13"/>
    <mergeCell ref="A14:B14"/>
    <mergeCell ref="A26:A27"/>
    <mergeCell ref="A16:B16"/>
    <mergeCell ref="A17:B17"/>
    <mergeCell ref="A18:B18"/>
    <mergeCell ref="A19:B19"/>
    <mergeCell ref="A20:B20"/>
    <mergeCell ref="A21:A25"/>
  </mergeCells>
  <phoneticPr fontId="10"/>
  <printOptions horizontalCentered="1"/>
  <pageMargins left="0.59055118110236227" right="0.59055118110236227" top="0.78740157480314965" bottom="0.51181102362204722" header="0.51181102362204722" footer="0.51181102362204722"/>
  <pageSetup paperSize="9" scale="78" firstPageNumber="113" orientation="portrait" useFirstPageNumber="1" r:id="rId1"/>
  <headerFooter scaleWithDoc="0" alignWithMargins="0">
    <oddHeader>&amp;R&amp;11卒業後・高校</oddHeader>
    <oddFooter>&amp;C&amp;"+,標準"-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8"/>
  <sheetViews>
    <sheetView showGridLines="0" view="pageBreakPreview" topLeftCell="A3" zoomScaleNormal="100" zoomScaleSheetLayoutView="100" workbookViewId="0">
      <pane xSplit="2" ySplit="3" topLeftCell="C42" activePane="bottomRight" state="frozen"/>
      <selection activeCell="A2" sqref="A2:Q2"/>
      <selection pane="topRight" activeCell="A2" sqref="A2:Q2"/>
      <selection pane="bottomLeft" activeCell="A2" sqref="A2:Q2"/>
      <selection pane="bottomRight" activeCell="A6" sqref="A6:P38"/>
    </sheetView>
  </sheetViews>
  <sheetFormatPr defaultColWidth="8.5703125" defaultRowHeight="18" customHeight="1" x14ac:dyDescent="0.15"/>
  <cols>
    <col min="1" max="1" width="3.85546875" style="1" customWidth="1"/>
    <col min="2" max="2" width="9.140625" style="1" customWidth="1"/>
    <col min="3" max="3" width="5" style="42" customWidth="1"/>
    <col min="4" max="4" width="8.42578125" style="1" customWidth="1"/>
    <col min="5" max="9" width="7.5703125" style="1" customWidth="1"/>
    <col min="10" max="11" width="6.42578125" style="1" customWidth="1"/>
    <col min="12" max="16" width="7.5703125" style="1" customWidth="1"/>
    <col min="17" max="17" width="1" style="1" customWidth="1"/>
    <col min="18" max="256" width="8.5703125" style="1"/>
    <col min="257" max="257" width="3.85546875" style="1" customWidth="1"/>
    <col min="258" max="258" width="9.140625" style="1" customWidth="1"/>
    <col min="259" max="259" width="5" style="1" customWidth="1"/>
    <col min="260" max="260" width="8.42578125" style="1" customWidth="1"/>
    <col min="261" max="265" width="7.5703125" style="1" customWidth="1"/>
    <col min="266" max="267" width="6.42578125" style="1" customWidth="1"/>
    <col min="268" max="272" width="7.5703125" style="1" customWidth="1"/>
    <col min="273" max="273" width="1" style="1" customWidth="1"/>
    <col min="274" max="512" width="8.5703125" style="1"/>
    <col min="513" max="513" width="3.85546875" style="1" customWidth="1"/>
    <col min="514" max="514" width="9.140625" style="1" customWidth="1"/>
    <col min="515" max="515" width="5" style="1" customWidth="1"/>
    <col min="516" max="516" width="8.42578125" style="1" customWidth="1"/>
    <col min="517" max="521" width="7.5703125" style="1" customWidth="1"/>
    <col min="522" max="523" width="6.42578125" style="1" customWidth="1"/>
    <col min="524" max="528" width="7.5703125" style="1" customWidth="1"/>
    <col min="529" max="529" width="1" style="1" customWidth="1"/>
    <col min="530" max="768" width="8.5703125" style="1"/>
    <col min="769" max="769" width="3.85546875" style="1" customWidth="1"/>
    <col min="770" max="770" width="9.140625" style="1" customWidth="1"/>
    <col min="771" max="771" width="5" style="1" customWidth="1"/>
    <col min="772" max="772" width="8.42578125" style="1" customWidth="1"/>
    <col min="773" max="777" width="7.5703125" style="1" customWidth="1"/>
    <col min="778" max="779" width="6.42578125" style="1" customWidth="1"/>
    <col min="780" max="784" width="7.5703125" style="1" customWidth="1"/>
    <col min="785" max="785" width="1" style="1" customWidth="1"/>
    <col min="786" max="1024" width="8.5703125" style="1"/>
    <col min="1025" max="1025" width="3.85546875" style="1" customWidth="1"/>
    <col min="1026" max="1026" width="9.140625" style="1" customWidth="1"/>
    <col min="1027" max="1027" width="5" style="1" customWidth="1"/>
    <col min="1028" max="1028" width="8.42578125" style="1" customWidth="1"/>
    <col min="1029" max="1033" width="7.5703125" style="1" customWidth="1"/>
    <col min="1034" max="1035" width="6.42578125" style="1" customWidth="1"/>
    <col min="1036" max="1040" width="7.5703125" style="1" customWidth="1"/>
    <col min="1041" max="1041" width="1" style="1" customWidth="1"/>
    <col min="1042" max="1280" width="8.5703125" style="1"/>
    <col min="1281" max="1281" width="3.85546875" style="1" customWidth="1"/>
    <col min="1282" max="1282" width="9.140625" style="1" customWidth="1"/>
    <col min="1283" max="1283" width="5" style="1" customWidth="1"/>
    <col min="1284" max="1284" width="8.42578125" style="1" customWidth="1"/>
    <col min="1285" max="1289" width="7.5703125" style="1" customWidth="1"/>
    <col min="1290" max="1291" width="6.42578125" style="1" customWidth="1"/>
    <col min="1292" max="1296" width="7.5703125" style="1" customWidth="1"/>
    <col min="1297" max="1297" width="1" style="1" customWidth="1"/>
    <col min="1298" max="1536" width="8.5703125" style="1"/>
    <col min="1537" max="1537" width="3.85546875" style="1" customWidth="1"/>
    <col min="1538" max="1538" width="9.140625" style="1" customWidth="1"/>
    <col min="1539" max="1539" width="5" style="1" customWidth="1"/>
    <col min="1540" max="1540" width="8.42578125" style="1" customWidth="1"/>
    <col min="1541" max="1545" width="7.5703125" style="1" customWidth="1"/>
    <col min="1546" max="1547" width="6.42578125" style="1" customWidth="1"/>
    <col min="1548" max="1552" width="7.5703125" style="1" customWidth="1"/>
    <col min="1553" max="1553" width="1" style="1" customWidth="1"/>
    <col min="1554" max="1792" width="8.5703125" style="1"/>
    <col min="1793" max="1793" width="3.85546875" style="1" customWidth="1"/>
    <col min="1794" max="1794" width="9.140625" style="1" customWidth="1"/>
    <col min="1795" max="1795" width="5" style="1" customWidth="1"/>
    <col min="1796" max="1796" width="8.42578125" style="1" customWidth="1"/>
    <col min="1797" max="1801" width="7.5703125" style="1" customWidth="1"/>
    <col min="1802" max="1803" width="6.42578125" style="1" customWidth="1"/>
    <col min="1804" max="1808" width="7.5703125" style="1" customWidth="1"/>
    <col min="1809" max="1809" width="1" style="1" customWidth="1"/>
    <col min="1810" max="2048" width="8.5703125" style="1"/>
    <col min="2049" max="2049" width="3.85546875" style="1" customWidth="1"/>
    <col min="2050" max="2050" width="9.140625" style="1" customWidth="1"/>
    <col min="2051" max="2051" width="5" style="1" customWidth="1"/>
    <col min="2052" max="2052" width="8.42578125" style="1" customWidth="1"/>
    <col min="2053" max="2057" width="7.5703125" style="1" customWidth="1"/>
    <col min="2058" max="2059" width="6.42578125" style="1" customWidth="1"/>
    <col min="2060" max="2064" width="7.5703125" style="1" customWidth="1"/>
    <col min="2065" max="2065" width="1" style="1" customWidth="1"/>
    <col min="2066" max="2304" width="8.5703125" style="1"/>
    <col min="2305" max="2305" width="3.85546875" style="1" customWidth="1"/>
    <col min="2306" max="2306" width="9.140625" style="1" customWidth="1"/>
    <col min="2307" max="2307" width="5" style="1" customWidth="1"/>
    <col min="2308" max="2308" width="8.42578125" style="1" customWidth="1"/>
    <col min="2309" max="2313" width="7.5703125" style="1" customWidth="1"/>
    <col min="2314" max="2315" width="6.42578125" style="1" customWidth="1"/>
    <col min="2316" max="2320" width="7.5703125" style="1" customWidth="1"/>
    <col min="2321" max="2321" width="1" style="1" customWidth="1"/>
    <col min="2322" max="2560" width="8.5703125" style="1"/>
    <col min="2561" max="2561" width="3.85546875" style="1" customWidth="1"/>
    <col min="2562" max="2562" width="9.140625" style="1" customWidth="1"/>
    <col min="2563" max="2563" width="5" style="1" customWidth="1"/>
    <col min="2564" max="2564" width="8.42578125" style="1" customWidth="1"/>
    <col min="2565" max="2569" width="7.5703125" style="1" customWidth="1"/>
    <col min="2570" max="2571" width="6.42578125" style="1" customWidth="1"/>
    <col min="2572" max="2576" width="7.5703125" style="1" customWidth="1"/>
    <col min="2577" max="2577" width="1" style="1" customWidth="1"/>
    <col min="2578" max="2816" width="8.5703125" style="1"/>
    <col min="2817" max="2817" width="3.85546875" style="1" customWidth="1"/>
    <col min="2818" max="2818" width="9.140625" style="1" customWidth="1"/>
    <col min="2819" max="2819" width="5" style="1" customWidth="1"/>
    <col min="2820" max="2820" width="8.42578125" style="1" customWidth="1"/>
    <col min="2821" max="2825" width="7.5703125" style="1" customWidth="1"/>
    <col min="2826" max="2827" width="6.42578125" style="1" customWidth="1"/>
    <col min="2828" max="2832" width="7.5703125" style="1" customWidth="1"/>
    <col min="2833" max="2833" width="1" style="1" customWidth="1"/>
    <col min="2834" max="3072" width="8.5703125" style="1"/>
    <col min="3073" max="3073" width="3.85546875" style="1" customWidth="1"/>
    <col min="3074" max="3074" width="9.140625" style="1" customWidth="1"/>
    <col min="3075" max="3075" width="5" style="1" customWidth="1"/>
    <col min="3076" max="3076" width="8.42578125" style="1" customWidth="1"/>
    <col min="3077" max="3081" width="7.5703125" style="1" customWidth="1"/>
    <col min="3082" max="3083" width="6.42578125" style="1" customWidth="1"/>
    <col min="3084" max="3088" width="7.5703125" style="1" customWidth="1"/>
    <col min="3089" max="3089" width="1" style="1" customWidth="1"/>
    <col min="3090" max="3328" width="8.5703125" style="1"/>
    <col min="3329" max="3329" width="3.85546875" style="1" customWidth="1"/>
    <col min="3330" max="3330" width="9.140625" style="1" customWidth="1"/>
    <col min="3331" max="3331" width="5" style="1" customWidth="1"/>
    <col min="3332" max="3332" width="8.42578125" style="1" customWidth="1"/>
    <col min="3333" max="3337" width="7.5703125" style="1" customWidth="1"/>
    <col min="3338" max="3339" width="6.42578125" style="1" customWidth="1"/>
    <col min="3340" max="3344" width="7.5703125" style="1" customWidth="1"/>
    <col min="3345" max="3345" width="1" style="1" customWidth="1"/>
    <col min="3346" max="3584" width="8.5703125" style="1"/>
    <col min="3585" max="3585" width="3.85546875" style="1" customWidth="1"/>
    <col min="3586" max="3586" width="9.140625" style="1" customWidth="1"/>
    <col min="3587" max="3587" width="5" style="1" customWidth="1"/>
    <col min="3588" max="3588" width="8.42578125" style="1" customWidth="1"/>
    <col min="3589" max="3593" width="7.5703125" style="1" customWidth="1"/>
    <col min="3594" max="3595" width="6.42578125" style="1" customWidth="1"/>
    <col min="3596" max="3600" width="7.5703125" style="1" customWidth="1"/>
    <col min="3601" max="3601" width="1" style="1" customWidth="1"/>
    <col min="3602" max="3840" width="8.5703125" style="1"/>
    <col min="3841" max="3841" width="3.85546875" style="1" customWidth="1"/>
    <col min="3842" max="3842" width="9.140625" style="1" customWidth="1"/>
    <col min="3843" max="3843" width="5" style="1" customWidth="1"/>
    <col min="3844" max="3844" width="8.42578125" style="1" customWidth="1"/>
    <col min="3845" max="3849" width="7.5703125" style="1" customWidth="1"/>
    <col min="3850" max="3851" width="6.42578125" style="1" customWidth="1"/>
    <col min="3852" max="3856" width="7.5703125" style="1" customWidth="1"/>
    <col min="3857" max="3857" width="1" style="1" customWidth="1"/>
    <col min="3858" max="4096" width="8.5703125" style="1"/>
    <col min="4097" max="4097" width="3.85546875" style="1" customWidth="1"/>
    <col min="4098" max="4098" width="9.140625" style="1" customWidth="1"/>
    <col min="4099" max="4099" width="5" style="1" customWidth="1"/>
    <col min="4100" max="4100" width="8.42578125" style="1" customWidth="1"/>
    <col min="4101" max="4105" width="7.5703125" style="1" customWidth="1"/>
    <col min="4106" max="4107" width="6.42578125" style="1" customWidth="1"/>
    <col min="4108" max="4112" width="7.5703125" style="1" customWidth="1"/>
    <col min="4113" max="4113" width="1" style="1" customWidth="1"/>
    <col min="4114" max="4352" width="8.5703125" style="1"/>
    <col min="4353" max="4353" width="3.85546875" style="1" customWidth="1"/>
    <col min="4354" max="4354" width="9.140625" style="1" customWidth="1"/>
    <col min="4355" max="4355" width="5" style="1" customWidth="1"/>
    <col min="4356" max="4356" width="8.42578125" style="1" customWidth="1"/>
    <col min="4357" max="4361" width="7.5703125" style="1" customWidth="1"/>
    <col min="4362" max="4363" width="6.42578125" style="1" customWidth="1"/>
    <col min="4364" max="4368" width="7.5703125" style="1" customWidth="1"/>
    <col min="4369" max="4369" width="1" style="1" customWidth="1"/>
    <col min="4370" max="4608" width="8.5703125" style="1"/>
    <col min="4609" max="4609" width="3.85546875" style="1" customWidth="1"/>
    <col min="4610" max="4610" width="9.140625" style="1" customWidth="1"/>
    <col min="4611" max="4611" width="5" style="1" customWidth="1"/>
    <col min="4612" max="4612" width="8.42578125" style="1" customWidth="1"/>
    <col min="4613" max="4617" width="7.5703125" style="1" customWidth="1"/>
    <col min="4618" max="4619" width="6.42578125" style="1" customWidth="1"/>
    <col min="4620" max="4624" width="7.5703125" style="1" customWidth="1"/>
    <col min="4625" max="4625" width="1" style="1" customWidth="1"/>
    <col min="4626" max="4864" width="8.5703125" style="1"/>
    <col min="4865" max="4865" width="3.85546875" style="1" customWidth="1"/>
    <col min="4866" max="4866" width="9.140625" style="1" customWidth="1"/>
    <col min="4867" max="4867" width="5" style="1" customWidth="1"/>
    <col min="4868" max="4868" width="8.42578125" style="1" customWidth="1"/>
    <col min="4869" max="4873" width="7.5703125" style="1" customWidth="1"/>
    <col min="4874" max="4875" width="6.42578125" style="1" customWidth="1"/>
    <col min="4876" max="4880" width="7.5703125" style="1" customWidth="1"/>
    <col min="4881" max="4881" width="1" style="1" customWidth="1"/>
    <col min="4882" max="5120" width="8.5703125" style="1"/>
    <col min="5121" max="5121" width="3.85546875" style="1" customWidth="1"/>
    <col min="5122" max="5122" width="9.140625" style="1" customWidth="1"/>
    <col min="5123" max="5123" width="5" style="1" customWidth="1"/>
    <col min="5124" max="5124" width="8.42578125" style="1" customWidth="1"/>
    <col min="5125" max="5129" width="7.5703125" style="1" customWidth="1"/>
    <col min="5130" max="5131" width="6.42578125" style="1" customWidth="1"/>
    <col min="5132" max="5136" width="7.5703125" style="1" customWidth="1"/>
    <col min="5137" max="5137" width="1" style="1" customWidth="1"/>
    <col min="5138" max="5376" width="8.5703125" style="1"/>
    <col min="5377" max="5377" width="3.85546875" style="1" customWidth="1"/>
    <col min="5378" max="5378" width="9.140625" style="1" customWidth="1"/>
    <col min="5379" max="5379" width="5" style="1" customWidth="1"/>
    <col min="5380" max="5380" width="8.42578125" style="1" customWidth="1"/>
    <col min="5381" max="5385" width="7.5703125" style="1" customWidth="1"/>
    <col min="5386" max="5387" width="6.42578125" style="1" customWidth="1"/>
    <col min="5388" max="5392" width="7.5703125" style="1" customWidth="1"/>
    <col min="5393" max="5393" width="1" style="1" customWidth="1"/>
    <col min="5394" max="5632" width="8.5703125" style="1"/>
    <col min="5633" max="5633" width="3.85546875" style="1" customWidth="1"/>
    <col min="5634" max="5634" width="9.140625" style="1" customWidth="1"/>
    <col min="5635" max="5635" width="5" style="1" customWidth="1"/>
    <col min="5636" max="5636" width="8.42578125" style="1" customWidth="1"/>
    <col min="5637" max="5641" width="7.5703125" style="1" customWidth="1"/>
    <col min="5642" max="5643" width="6.42578125" style="1" customWidth="1"/>
    <col min="5644" max="5648" width="7.5703125" style="1" customWidth="1"/>
    <col min="5649" max="5649" width="1" style="1" customWidth="1"/>
    <col min="5650" max="5888" width="8.5703125" style="1"/>
    <col min="5889" max="5889" width="3.85546875" style="1" customWidth="1"/>
    <col min="5890" max="5890" width="9.140625" style="1" customWidth="1"/>
    <col min="5891" max="5891" width="5" style="1" customWidth="1"/>
    <col min="5892" max="5892" width="8.42578125" style="1" customWidth="1"/>
    <col min="5893" max="5897" width="7.5703125" style="1" customWidth="1"/>
    <col min="5898" max="5899" width="6.42578125" style="1" customWidth="1"/>
    <col min="5900" max="5904" width="7.5703125" style="1" customWidth="1"/>
    <col min="5905" max="5905" width="1" style="1" customWidth="1"/>
    <col min="5906" max="6144" width="8.5703125" style="1"/>
    <col min="6145" max="6145" width="3.85546875" style="1" customWidth="1"/>
    <col min="6146" max="6146" width="9.140625" style="1" customWidth="1"/>
    <col min="6147" max="6147" width="5" style="1" customWidth="1"/>
    <col min="6148" max="6148" width="8.42578125" style="1" customWidth="1"/>
    <col min="6149" max="6153" width="7.5703125" style="1" customWidth="1"/>
    <col min="6154" max="6155" width="6.42578125" style="1" customWidth="1"/>
    <col min="6156" max="6160" width="7.5703125" style="1" customWidth="1"/>
    <col min="6161" max="6161" width="1" style="1" customWidth="1"/>
    <col min="6162" max="6400" width="8.5703125" style="1"/>
    <col min="6401" max="6401" width="3.85546875" style="1" customWidth="1"/>
    <col min="6402" max="6402" width="9.140625" style="1" customWidth="1"/>
    <col min="6403" max="6403" width="5" style="1" customWidth="1"/>
    <col min="6404" max="6404" width="8.42578125" style="1" customWidth="1"/>
    <col min="6405" max="6409" width="7.5703125" style="1" customWidth="1"/>
    <col min="6410" max="6411" width="6.42578125" style="1" customWidth="1"/>
    <col min="6412" max="6416" width="7.5703125" style="1" customWidth="1"/>
    <col min="6417" max="6417" width="1" style="1" customWidth="1"/>
    <col min="6418" max="6656" width="8.5703125" style="1"/>
    <col min="6657" max="6657" width="3.85546875" style="1" customWidth="1"/>
    <col min="6658" max="6658" width="9.140625" style="1" customWidth="1"/>
    <col min="6659" max="6659" width="5" style="1" customWidth="1"/>
    <col min="6660" max="6660" width="8.42578125" style="1" customWidth="1"/>
    <col min="6661" max="6665" width="7.5703125" style="1" customWidth="1"/>
    <col min="6666" max="6667" width="6.42578125" style="1" customWidth="1"/>
    <col min="6668" max="6672" width="7.5703125" style="1" customWidth="1"/>
    <col min="6673" max="6673" width="1" style="1" customWidth="1"/>
    <col min="6674" max="6912" width="8.5703125" style="1"/>
    <col min="6913" max="6913" width="3.85546875" style="1" customWidth="1"/>
    <col min="6914" max="6914" width="9.140625" style="1" customWidth="1"/>
    <col min="6915" max="6915" width="5" style="1" customWidth="1"/>
    <col min="6916" max="6916" width="8.42578125" style="1" customWidth="1"/>
    <col min="6917" max="6921" width="7.5703125" style="1" customWidth="1"/>
    <col min="6922" max="6923" width="6.42578125" style="1" customWidth="1"/>
    <col min="6924" max="6928" width="7.5703125" style="1" customWidth="1"/>
    <col min="6929" max="6929" width="1" style="1" customWidth="1"/>
    <col min="6930" max="7168" width="8.5703125" style="1"/>
    <col min="7169" max="7169" width="3.85546875" style="1" customWidth="1"/>
    <col min="7170" max="7170" width="9.140625" style="1" customWidth="1"/>
    <col min="7171" max="7171" width="5" style="1" customWidth="1"/>
    <col min="7172" max="7172" width="8.42578125" style="1" customWidth="1"/>
    <col min="7173" max="7177" width="7.5703125" style="1" customWidth="1"/>
    <col min="7178" max="7179" width="6.42578125" style="1" customWidth="1"/>
    <col min="7180" max="7184" width="7.5703125" style="1" customWidth="1"/>
    <col min="7185" max="7185" width="1" style="1" customWidth="1"/>
    <col min="7186" max="7424" width="8.5703125" style="1"/>
    <col min="7425" max="7425" width="3.85546875" style="1" customWidth="1"/>
    <col min="7426" max="7426" width="9.140625" style="1" customWidth="1"/>
    <col min="7427" max="7427" width="5" style="1" customWidth="1"/>
    <col min="7428" max="7428" width="8.42578125" style="1" customWidth="1"/>
    <col min="7429" max="7433" width="7.5703125" style="1" customWidth="1"/>
    <col min="7434" max="7435" width="6.42578125" style="1" customWidth="1"/>
    <col min="7436" max="7440" width="7.5703125" style="1" customWidth="1"/>
    <col min="7441" max="7441" width="1" style="1" customWidth="1"/>
    <col min="7442" max="7680" width="8.5703125" style="1"/>
    <col min="7681" max="7681" width="3.85546875" style="1" customWidth="1"/>
    <col min="7682" max="7682" width="9.140625" style="1" customWidth="1"/>
    <col min="7683" max="7683" width="5" style="1" customWidth="1"/>
    <col min="7684" max="7684" width="8.42578125" style="1" customWidth="1"/>
    <col min="7685" max="7689" width="7.5703125" style="1" customWidth="1"/>
    <col min="7690" max="7691" width="6.42578125" style="1" customWidth="1"/>
    <col min="7692" max="7696" width="7.5703125" style="1" customWidth="1"/>
    <col min="7697" max="7697" width="1" style="1" customWidth="1"/>
    <col min="7698" max="7936" width="8.5703125" style="1"/>
    <col min="7937" max="7937" width="3.85546875" style="1" customWidth="1"/>
    <col min="7938" max="7938" width="9.140625" style="1" customWidth="1"/>
    <col min="7939" max="7939" width="5" style="1" customWidth="1"/>
    <col min="7940" max="7940" width="8.42578125" style="1" customWidth="1"/>
    <col min="7941" max="7945" width="7.5703125" style="1" customWidth="1"/>
    <col min="7946" max="7947" width="6.42578125" style="1" customWidth="1"/>
    <col min="7948" max="7952" width="7.5703125" style="1" customWidth="1"/>
    <col min="7953" max="7953" width="1" style="1" customWidth="1"/>
    <col min="7954" max="8192" width="8.5703125" style="1"/>
    <col min="8193" max="8193" width="3.85546875" style="1" customWidth="1"/>
    <col min="8194" max="8194" width="9.140625" style="1" customWidth="1"/>
    <col min="8195" max="8195" width="5" style="1" customWidth="1"/>
    <col min="8196" max="8196" width="8.42578125" style="1" customWidth="1"/>
    <col min="8197" max="8201" width="7.5703125" style="1" customWidth="1"/>
    <col min="8202" max="8203" width="6.42578125" style="1" customWidth="1"/>
    <col min="8204" max="8208" width="7.5703125" style="1" customWidth="1"/>
    <col min="8209" max="8209" width="1" style="1" customWidth="1"/>
    <col min="8210" max="8448" width="8.5703125" style="1"/>
    <col min="8449" max="8449" width="3.85546875" style="1" customWidth="1"/>
    <col min="8450" max="8450" width="9.140625" style="1" customWidth="1"/>
    <col min="8451" max="8451" width="5" style="1" customWidth="1"/>
    <col min="8452" max="8452" width="8.42578125" style="1" customWidth="1"/>
    <col min="8453" max="8457" width="7.5703125" style="1" customWidth="1"/>
    <col min="8458" max="8459" width="6.42578125" style="1" customWidth="1"/>
    <col min="8460" max="8464" width="7.5703125" style="1" customWidth="1"/>
    <col min="8465" max="8465" width="1" style="1" customWidth="1"/>
    <col min="8466" max="8704" width="8.5703125" style="1"/>
    <col min="8705" max="8705" width="3.85546875" style="1" customWidth="1"/>
    <col min="8706" max="8706" width="9.140625" style="1" customWidth="1"/>
    <col min="8707" max="8707" width="5" style="1" customWidth="1"/>
    <col min="8708" max="8708" width="8.42578125" style="1" customWidth="1"/>
    <col min="8709" max="8713" width="7.5703125" style="1" customWidth="1"/>
    <col min="8714" max="8715" width="6.42578125" style="1" customWidth="1"/>
    <col min="8716" max="8720" width="7.5703125" style="1" customWidth="1"/>
    <col min="8721" max="8721" width="1" style="1" customWidth="1"/>
    <col min="8722" max="8960" width="8.5703125" style="1"/>
    <col min="8961" max="8961" width="3.85546875" style="1" customWidth="1"/>
    <col min="8962" max="8962" width="9.140625" style="1" customWidth="1"/>
    <col min="8963" max="8963" width="5" style="1" customWidth="1"/>
    <col min="8964" max="8964" width="8.42578125" style="1" customWidth="1"/>
    <col min="8965" max="8969" width="7.5703125" style="1" customWidth="1"/>
    <col min="8970" max="8971" width="6.42578125" style="1" customWidth="1"/>
    <col min="8972" max="8976" width="7.5703125" style="1" customWidth="1"/>
    <col min="8977" max="8977" width="1" style="1" customWidth="1"/>
    <col min="8978" max="9216" width="8.5703125" style="1"/>
    <col min="9217" max="9217" width="3.85546875" style="1" customWidth="1"/>
    <col min="9218" max="9218" width="9.140625" style="1" customWidth="1"/>
    <col min="9219" max="9219" width="5" style="1" customWidth="1"/>
    <col min="9220" max="9220" width="8.42578125" style="1" customWidth="1"/>
    <col min="9221" max="9225" width="7.5703125" style="1" customWidth="1"/>
    <col min="9226" max="9227" width="6.42578125" style="1" customWidth="1"/>
    <col min="9228" max="9232" width="7.5703125" style="1" customWidth="1"/>
    <col min="9233" max="9233" width="1" style="1" customWidth="1"/>
    <col min="9234" max="9472" width="8.5703125" style="1"/>
    <col min="9473" max="9473" width="3.85546875" style="1" customWidth="1"/>
    <col min="9474" max="9474" width="9.140625" style="1" customWidth="1"/>
    <col min="9475" max="9475" width="5" style="1" customWidth="1"/>
    <col min="9476" max="9476" width="8.42578125" style="1" customWidth="1"/>
    <col min="9477" max="9481" width="7.5703125" style="1" customWidth="1"/>
    <col min="9482" max="9483" width="6.42578125" style="1" customWidth="1"/>
    <col min="9484" max="9488" width="7.5703125" style="1" customWidth="1"/>
    <col min="9489" max="9489" width="1" style="1" customWidth="1"/>
    <col min="9490" max="9728" width="8.5703125" style="1"/>
    <col min="9729" max="9729" width="3.85546875" style="1" customWidth="1"/>
    <col min="9730" max="9730" width="9.140625" style="1" customWidth="1"/>
    <col min="9731" max="9731" width="5" style="1" customWidth="1"/>
    <col min="9732" max="9732" width="8.42578125" style="1" customWidth="1"/>
    <col min="9733" max="9737" width="7.5703125" style="1" customWidth="1"/>
    <col min="9738" max="9739" width="6.42578125" style="1" customWidth="1"/>
    <col min="9740" max="9744" width="7.5703125" style="1" customWidth="1"/>
    <col min="9745" max="9745" width="1" style="1" customWidth="1"/>
    <col min="9746" max="9984" width="8.5703125" style="1"/>
    <col min="9985" max="9985" width="3.85546875" style="1" customWidth="1"/>
    <col min="9986" max="9986" width="9.140625" style="1" customWidth="1"/>
    <col min="9987" max="9987" width="5" style="1" customWidth="1"/>
    <col min="9988" max="9988" width="8.42578125" style="1" customWidth="1"/>
    <col min="9989" max="9993" width="7.5703125" style="1" customWidth="1"/>
    <col min="9994" max="9995" width="6.42578125" style="1" customWidth="1"/>
    <col min="9996" max="10000" width="7.5703125" style="1" customWidth="1"/>
    <col min="10001" max="10001" width="1" style="1" customWidth="1"/>
    <col min="10002" max="10240" width="8.5703125" style="1"/>
    <col min="10241" max="10241" width="3.85546875" style="1" customWidth="1"/>
    <col min="10242" max="10242" width="9.140625" style="1" customWidth="1"/>
    <col min="10243" max="10243" width="5" style="1" customWidth="1"/>
    <col min="10244" max="10244" width="8.42578125" style="1" customWidth="1"/>
    <col min="10245" max="10249" width="7.5703125" style="1" customWidth="1"/>
    <col min="10250" max="10251" width="6.42578125" style="1" customWidth="1"/>
    <col min="10252" max="10256" width="7.5703125" style="1" customWidth="1"/>
    <col min="10257" max="10257" width="1" style="1" customWidth="1"/>
    <col min="10258" max="10496" width="8.5703125" style="1"/>
    <col min="10497" max="10497" width="3.85546875" style="1" customWidth="1"/>
    <col min="10498" max="10498" width="9.140625" style="1" customWidth="1"/>
    <col min="10499" max="10499" width="5" style="1" customWidth="1"/>
    <col min="10500" max="10500" width="8.42578125" style="1" customWidth="1"/>
    <col min="10501" max="10505" width="7.5703125" style="1" customWidth="1"/>
    <col min="10506" max="10507" width="6.42578125" style="1" customWidth="1"/>
    <col min="10508" max="10512" width="7.5703125" style="1" customWidth="1"/>
    <col min="10513" max="10513" width="1" style="1" customWidth="1"/>
    <col min="10514" max="10752" width="8.5703125" style="1"/>
    <col min="10753" max="10753" width="3.85546875" style="1" customWidth="1"/>
    <col min="10754" max="10754" width="9.140625" style="1" customWidth="1"/>
    <col min="10755" max="10755" width="5" style="1" customWidth="1"/>
    <col min="10756" max="10756" width="8.42578125" style="1" customWidth="1"/>
    <col min="10757" max="10761" width="7.5703125" style="1" customWidth="1"/>
    <col min="10762" max="10763" width="6.42578125" style="1" customWidth="1"/>
    <col min="10764" max="10768" width="7.5703125" style="1" customWidth="1"/>
    <col min="10769" max="10769" width="1" style="1" customWidth="1"/>
    <col min="10770" max="11008" width="8.5703125" style="1"/>
    <col min="11009" max="11009" width="3.85546875" style="1" customWidth="1"/>
    <col min="11010" max="11010" width="9.140625" style="1" customWidth="1"/>
    <col min="11011" max="11011" width="5" style="1" customWidth="1"/>
    <col min="11012" max="11012" width="8.42578125" style="1" customWidth="1"/>
    <col min="11013" max="11017" width="7.5703125" style="1" customWidth="1"/>
    <col min="11018" max="11019" width="6.42578125" style="1" customWidth="1"/>
    <col min="11020" max="11024" width="7.5703125" style="1" customWidth="1"/>
    <col min="11025" max="11025" width="1" style="1" customWidth="1"/>
    <col min="11026" max="11264" width="8.5703125" style="1"/>
    <col min="11265" max="11265" width="3.85546875" style="1" customWidth="1"/>
    <col min="11266" max="11266" width="9.140625" style="1" customWidth="1"/>
    <col min="11267" max="11267" width="5" style="1" customWidth="1"/>
    <col min="11268" max="11268" width="8.42578125" style="1" customWidth="1"/>
    <col min="11269" max="11273" width="7.5703125" style="1" customWidth="1"/>
    <col min="11274" max="11275" width="6.42578125" style="1" customWidth="1"/>
    <col min="11276" max="11280" width="7.5703125" style="1" customWidth="1"/>
    <col min="11281" max="11281" width="1" style="1" customWidth="1"/>
    <col min="11282" max="11520" width="8.5703125" style="1"/>
    <col min="11521" max="11521" width="3.85546875" style="1" customWidth="1"/>
    <col min="11522" max="11522" width="9.140625" style="1" customWidth="1"/>
    <col min="11523" max="11523" width="5" style="1" customWidth="1"/>
    <col min="11524" max="11524" width="8.42578125" style="1" customWidth="1"/>
    <col min="11525" max="11529" width="7.5703125" style="1" customWidth="1"/>
    <col min="11530" max="11531" width="6.42578125" style="1" customWidth="1"/>
    <col min="11532" max="11536" width="7.5703125" style="1" customWidth="1"/>
    <col min="11537" max="11537" width="1" style="1" customWidth="1"/>
    <col min="11538" max="11776" width="8.5703125" style="1"/>
    <col min="11777" max="11777" width="3.85546875" style="1" customWidth="1"/>
    <col min="11778" max="11778" width="9.140625" style="1" customWidth="1"/>
    <col min="11779" max="11779" width="5" style="1" customWidth="1"/>
    <col min="11780" max="11780" width="8.42578125" style="1" customWidth="1"/>
    <col min="11781" max="11785" width="7.5703125" style="1" customWidth="1"/>
    <col min="11786" max="11787" width="6.42578125" style="1" customWidth="1"/>
    <col min="11788" max="11792" width="7.5703125" style="1" customWidth="1"/>
    <col min="11793" max="11793" width="1" style="1" customWidth="1"/>
    <col min="11794" max="12032" width="8.5703125" style="1"/>
    <col min="12033" max="12033" width="3.85546875" style="1" customWidth="1"/>
    <col min="12034" max="12034" width="9.140625" style="1" customWidth="1"/>
    <col min="12035" max="12035" width="5" style="1" customWidth="1"/>
    <col min="12036" max="12036" width="8.42578125" style="1" customWidth="1"/>
    <col min="12037" max="12041" width="7.5703125" style="1" customWidth="1"/>
    <col min="12042" max="12043" width="6.42578125" style="1" customWidth="1"/>
    <col min="12044" max="12048" width="7.5703125" style="1" customWidth="1"/>
    <col min="12049" max="12049" width="1" style="1" customWidth="1"/>
    <col min="12050" max="12288" width="8.5703125" style="1"/>
    <col min="12289" max="12289" width="3.85546875" style="1" customWidth="1"/>
    <col min="12290" max="12290" width="9.140625" style="1" customWidth="1"/>
    <col min="12291" max="12291" width="5" style="1" customWidth="1"/>
    <col min="12292" max="12292" width="8.42578125" style="1" customWidth="1"/>
    <col min="12293" max="12297" width="7.5703125" style="1" customWidth="1"/>
    <col min="12298" max="12299" width="6.42578125" style="1" customWidth="1"/>
    <col min="12300" max="12304" width="7.5703125" style="1" customWidth="1"/>
    <col min="12305" max="12305" width="1" style="1" customWidth="1"/>
    <col min="12306" max="12544" width="8.5703125" style="1"/>
    <col min="12545" max="12545" width="3.85546875" style="1" customWidth="1"/>
    <col min="12546" max="12546" width="9.140625" style="1" customWidth="1"/>
    <col min="12547" max="12547" width="5" style="1" customWidth="1"/>
    <col min="12548" max="12548" width="8.42578125" style="1" customWidth="1"/>
    <col min="12549" max="12553" width="7.5703125" style="1" customWidth="1"/>
    <col min="12554" max="12555" width="6.42578125" style="1" customWidth="1"/>
    <col min="12556" max="12560" width="7.5703125" style="1" customWidth="1"/>
    <col min="12561" max="12561" width="1" style="1" customWidth="1"/>
    <col min="12562" max="12800" width="8.5703125" style="1"/>
    <col min="12801" max="12801" width="3.85546875" style="1" customWidth="1"/>
    <col min="12802" max="12802" width="9.140625" style="1" customWidth="1"/>
    <col min="12803" max="12803" width="5" style="1" customWidth="1"/>
    <col min="12804" max="12804" width="8.42578125" style="1" customWidth="1"/>
    <col min="12805" max="12809" width="7.5703125" style="1" customWidth="1"/>
    <col min="12810" max="12811" width="6.42578125" style="1" customWidth="1"/>
    <col min="12812" max="12816" width="7.5703125" style="1" customWidth="1"/>
    <col min="12817" max="12817" width="1" style="1" customWidth="1"/>
    <col min="12818" max="13056" width="8.5703125" style="1"/>
    <col min="13057" max="13057" width="3.85546875" style="1" customWidth="1"/>
    <col min="13058" max="13058" width="9.140625" style="1" customWidth="1"/>
    <col min="13059" max="13059" width="5" style="1" customWidth="1"/>
    <col min="13060" max="13060" width="8.42578125" style="1" customWidth="1"/>
    <col min="13061" max="13065" width="7.5703125" style="1" customWidth="1"/>
    <col min="13066" max="13067" width="6.42578125" style="1" customWidth="1"/>
    <col min="13068" max="13072" width="7.5703125" style="1" customWidth="1"/>
    <col min="13073" max="13073" width="1" style="1" customWidth="1"/>
    <col min="13074" max="13312" width="8.5703125" style="1"/>
    <col min="13313" max="13313" width="3.85546875" style="1" customWidth="1"/>
    <col min="13314" max="13314" width="9.140625" style="1" customWidth="1"/>
    <col min="13315" max="13315" width="5" style="1" customWidth="1"/>
    <col min="13316" max="13316" width="8.42578125" style="1" customWidth="1"/>
    <col min="13317" max="13321" width="7.5703125" style="1" customWidth="1"/>
    <col min="13322" max="13323" width="6.42578125" style="1" customWidth="1"/>
    <col min="13324" max="13328" width="7.5703125" style="1" customWidth="1"/>
    <col min="13329" max="13329" width="1" style="1" customWidth="1"/>
    <col min="13330" max="13568" width="8.5703125" style="1"/>
    <col min="13569" max="13569" width="3.85546875" style="1" customWidth="1"/>
    <col min="13570" max="13570" width="9.140625" style="1" customWidth="1"/>
    <col min="13571" max="13571" width="5" style="1" customWidth="1"/>
    <col min="13572" max="13572" width="8.42578125" style="1" customWidth="1"/>
    <col min="13573" max="13577" width="7.5703125" style="1" customWidth="1"/>
    <col min="13578" max="13579" width="6.42578125" style="1" customWidth="1"/>
    <col min="13580" max="13584" width="7.5703125" style="1" customWidth="1"/>
    <col min="13585" max="13585" width="1" style="1" customWidth="1"/>
    <col min="13586" max="13824" width="8.5703125" style="1"/>
    <col min="13825" max="13825" width="3.85546875" style="1" customWidth="1"/>
    <col min="13826" max="13826" width="9.140625" style="1" customWidth="1"/>
    <col min="13827" max="13827" width="5" style="1" customWidth="1"/>
    <col min="13828" max="13828" width="8.42578125" style="1" customWidth="1"/>
    <col min="13829" max="13833" width="7.5703125" style="1" customWidth="1"/>
    <col min="13834" max="13835" width="6.42578125" style="1" customWidth="1"/>
    <col min="13836" max="13840" width="7.5703125" style="1" customWidth="1"/>
    <col min="13841" max="13841" width="1" style="1" customWidth="1"/>
    <col min="13842" max="14080" width="8.5703125" style="1"/>
    <col min="14081" max="14081" width="3.85546875" style="1" customWidth="1"/>
    <col min="14082" max="14082" width="9.140625" style="1" customWidth="1"/>
    <col min="14083" max="14083" width="5" style="1" customWidth="1"/>
    <col min="14084" max="14084" width="8.42578125" style="1" customWidth="1"/>
    <col min="14085" max="14089" width="7.5703125" style="1" customWidth="1"/>
    <col min="14090" max="14091" width="6.42578125" style="1" customWidth="1"/>
    <col min="14092" max="14096" width="7.5703125" style="1" customWidth="1"/>
    <col min="14097" max="14097" width="1" style="1" customWidth="1"/>
    <col min="14098" max="14336" width="8.5703125" style="1"/>
    <col min="14337" max="14337" width="3.85546875" style="1" customWidth="1"/>
    <col min="14338" max="14338" width="9.140625" style="1" customWidth="1"/>
    <col min="14339" max="14339" width="5" style="1" customWidth="1"/>
    <col min="14340" max="14340" width="8.42578125" style="1" customWidth="1"/>
    <col min="14341" max="14345" width="7.5703125" style="1" customWidth="1"/>
    <col min="14346" max="14347" width="6.42578125" style="1" customWidth="1"/>
    <col min="14348" max="14352" width="7.5703125" style="1" customWidth="1"/>
    <col min="14353" max="14353" width="1" style="1" customWidth="1"/>
    <col min="14354" max="14592" width="8.5703125" style="1"/>
    <col min="14593" max="14593" width="3.85546875" style="1" customWidth="1"/>
    <col min="14594" max="14594" width="9.140625" style="1" customWidth="1"/>
    <col min="14595" max="14595" width="5" style="1" customWidth="1"/>
    <col min="14596" max="14596" width="8.42578125" style="1" customWidth="1"/>
    <col min="14597" max="14601" width="7.5703125" style="1" customWidth="1"/>
    <col min="14602" max="14603" width="6.42578125" style="1" customWidth="1"/>
    <col min="14604" max="14608" width="7.5703125" style="1" customWidth="1"/>
    <col min="14609" max="14609" width="1" style="1" customWidth="1"/>
    <col min="14610" max="14848" width="8.5703125" style="1"/>
    <col min="14849" max="14849" width="3.85546875" style="1" customWidth="1"/>
    <col min="14850" max="14850" width="9.140625" style="1" customWidth="1"/>
    <col min="14851" max="14851" width="5" style="1" customWidth="1"/>
    <col min="14852" max="14852" width="8.42578125" style="1" customWidth="1"/>
    <col min="14853" max="14857" width="7.5703125" style="1" customWidth="1"/>
    <col min="14858" max="14859" width="6.42578125" style="1" customWidth="1"/>
    <col min="14860" max="14864" width="7.5703125" style="1" customWidth="1"/>
    <col min="14865" max="14865" width="1" style="1" customWidth="1"/>
    <col min="14866" max="15104" width="8.5703125" style="1"/>
    <col min="15105" max="15105" width="3.85546875" style="1" customWidth="1"/>
    <col min="15106" max="15106" width="9.140625" style="1" customWidth="1"/>
    <col min="15107" max="15107" width="5" style="1" customWidth="1"/>
    <col min="15108" max="15108" width="8.42578125" style="1" customWidth="1"/>
    <col min="15109" max="15113" width="7.5703125" style="1" customWidth="1"/>
    <col min="15114" max="15115" width="6.42578125" style="1" customWidth="1"/>
    <col min="15116" max="15120" width="7.5703125" style="1" customWidth="1"/>
    <col min="15121" max="15121" width="1" style="1" customWidth="1"/>
    <col min="15122" max="15360" width="8.5703125" style="1"/>
    <col min="15361" max="15361" width="3.85546875" style="1" customWidth="1"/>
    <col min="15362" max="15362" width="9.140625" style="1" customWidth="1"/>
    <col min="15363" max="15363" width="5" style="1" customWidth="1"/>
    <col min="15364" max="15364" width="8.42578125" style="1" customWidth="1"/>
    <col min="15365" max="15369" width="7.5703125" style="1" customWidth="1"/>
    <col min="15370" max="15371" width="6.42578125" style="1" customWidth="1"/>
    <col min="15372" max="15376" width="7.5703125" style="1" customWidth="1"/>
    <col min="15377" max="15377" width="1" style="1" customWidth="1"/>
    <col min="15378" max="15616" width="8.5703125" style="1"/>
    <col min="15617" max="15617" width="3.85546875" style="1" customWidth="1"/>
    <col min="15618" max="15618" width="9.140625" style="1" customWidth="1"/>
    <col min="15619" max="15619" width="5" style="1" customWidth="1"/>
    <col min="15620" max="15620" width="8.42578125" style="1" customWidth="1"/>
    <col min="15621" max="15625" width="7.5703125" style="1" customWidth="1"/>
    <col min="15626" max="15627" width="6.42578125" style="1" customWidth="1"/>
    <col min="15628" max="15632" width="7.5703125" style="1" customWidth="1"/>
    <col min="15633" max="15633" width="1" style="1" customWidth="1"/>
    <col min="15634" max="15872" width="8.5703125" style="1"/>
    <col min="15873" max="15873" width="3.85546875" style="1" customWidth="1"/>
    <col min="15874" max="15874" width="9.140625" style="1" customWidth="1"/>
    <col min="15875" max="15875" width="5" style="1" customWidth="1"/>
    <col min="15876" max="15876" width="8.42578125" style="1" customWidth="1"/>
    <col min="15877" max="15881" width="7.5703125" style="1" customWidth="1"/>
    <col min="15882" max="15883" width="6.42578125" style="1" customWidth="1"/>
    <col min="15884" max="15888" width="7.5703125" style="1" customWidth="1"/>
    <col min="15889" max="15889" width="1" style="1" customWidth="1"/>
    <col min="15890" max="16128" width="8.5703125" style="1"/>
    <col min="16129" max="16129" width="3.85546875" style="1" customWidth="1"/>
    <col min="16130" max="16130" width="9.140625" style="1" customWidth="1"/>
    <col min="16131" max="16131" width="5" style="1" customWidth="1"/>
    <col min="16132" max="16132" width="8.42578125" style="1" customWidth="1"/>
    <col min="16133" max="16137" width="7.5703125" style="1" customWidth="1"/>
    <col min="16138" max="16139" width="6.42578125" style="1" customWidth="1"/>
    <col min="16140" max="16144" width="7.5703125" style="1" customWidth="1"/>
    <col min="16145" max="16145" width="1" style="1" customWidth="1"/>
    <col min="16146" max="16384" width="8.5703125" style="1"/>
  </cols>
  <sheetData>
    <row r="1" spans="1:17" ht="15.75" customHeight="1" x14ac:dyDescent="0.15"/>
    <row r="2" spans="1:17" ht="15.75" customHeight="1" x14ac:dyDescent="0.15">
      <c r="E2" s="43"/>
      <c r="F2" s="43"/>
      <c r="G2" s="43"/>
      <c r="H2" s="43"/>
      <c r="I2" s="43"/>
      <c r="J2" s="43"/>
      <c r="K2" s="43"/>
      <c r="M2" s="43"/>
      <c r="N2" s="43"/>
    </row>
    <row r="3" spans="1:17" s="5" customFormat="1" ht="18" customHeight="1" thickBot="1" x14ac:dyDescent="0.2">
      <c r="A3" s="159" t="s">
        <v>242</v>
      </c>
      <c r="B3" s="4"/>
      <c r="C3" s="44"/>
      <c r="D3" s="4"/>
      <c r="E3" s="4"/>
      <c r="F3" s="4"/>
      <c r="G3" s="4"/>
      <c r="H3" s="4"/>
      <c r="I3" s="4"/>
      <c r="J3" s="4"/>
      <c r="K3" s="4"/>
      <c r="L3" s="4"/>
      <c r="M3" s="4"/>
      <c r="N3" s="4"/>
      <c r="O3" s="4"/>
      <c r="P3" s="4"/>
    </row>
    <row r="4" spans="1:17" s="5" customFormat="1" ht="33" customHeight="1" x14ac:dyDescent="0.15">
      <c r="A4" s="454" t="s">
        <v>78</v>
      </c>
      <c r="B4" s="454"/>
      <c r="C4" s="455"/>
      <c r="D4" s="458" t="s">
        <v>16</v>
      </c>
      <c r="E4" s="460" t="s">
        <v>79</v>
      </c>
      <c r="F4" s="450" t="s">
        <v>80</v>
      </c>
      <c r="G4" s="450" t="s">
        <v>81</v>
      </c>
      <c r="H4" s="450" t="s">
        <v>82</v>
      </c>
      <c r="I4" s="450" t="s">
        <v>83</v>
      </c>
      <c r="J4" s="452" t="s">
        <v>209</v>
      </c>
      <c r="K4" s="453"/>
      <c r="L4" s="450" t="s">
        <v>84</v>
      </c>
      <c r="M4" s="450" t="s">
        <v>85</v>
      </c>
      <c r="N4" s="450" t="s">
        <v>86</v>
      </c>
      <c r="O4" s="450" t="s">
        <v>87</v>
      </c>
      <c r="P4" s="446" t="s">
        <v>88</v>
      </c>
      <c r="Q4" s="9"/>
    </row>
    <row r="5" spans="1:17" s="5" customFormat="1" ht="99" customHeight="1" thickBot="1" x14ac:dyDescent="0.2">
      <c r="A5" s="456"/>
      <c r="B5" s="456"/>
      <c r="C5" s="457"/>
      <c r="D5" s="459"/>
      <c r="E5" s="451"/>
      <c r="F5" s="451"/>
      <c r="G5" s="451"/>
      <c r="H5" s="451"/>
      <c r="I5" s="451"/>
      <c r="J5" s="45" t="s">
        <v>207</v>
      </c>
      <c r="K5" s="45" t="s">
        <v>208</v>
      </c>
      <c r="L5" s="451"/>
      <c r="M5" s="451"/>
      <c r="N5" s="451"/>
      <c r="O5" s="451"/>
      <c r="P5" s="447"/>
      <c r="Q5" s="9"/>
    </row>
    <row r="6" spans="1:17" s="5" customFormat="1" ht="21" customHeight="1" x14ac:dyDescent="0.15">
      <c r="A6" s="420" t="s">
        <v>16</v>
      </c>
      <c r="B6" s="420"/>
      <c r="C6" s="46" t="s">
        <v>16</v>
      </c>
      <c r="D6" s="101">
        <v>1465</v>
      </c>
      <c r="E6" s="76">
        <v>174</v>
      </c>
      <c r="F6" s="76">
        <v>132</v>
      </c>
      <c r="G6" s="76">
        <v>103</v>
      </c>
      <c r="H6" s="76">
        <v>166</v>
      </c>
      <c r="I6" s="76">
        <v>107</v>
      </c>
      <c r="J6" s="76">
        <v>11</v>
      </c>
      <c r="K6" s="76">
        <v>8</v>
      </c>
      <c r="L6" s="76">
        <v>599</v>
      </c>
      <c r="M6" s="76">
        <v>45</v>
      </c>
      <c r="N6" s="76">
        <v>81</v>
      </c>
      <c r="O6" s="76">
        <v>31</v>
      </c>
      <c r="P6" s="76">
        <v>8</v>
      </c>
      <c r="Q6" s="9"/>
    </row>
    <row r="7" spans="1:17" s="5" customFormat="1" ht="21" customHeight="1" x14ac:dyDescent="0.15">
      <c r="A7" s="389"/>
      <c r="B7" s="393"/>
      <c r="C7" s="47" t="s">
        <v>17</v>
      </c>
      <c r="D7" s="92">
        <v>905</v>
      </c>
      <c r="E7" s="78">
        <v>139</v>
      </c>
      <c r="F7" s="78">
        <v>20</v>
      </c>
      <c r="G7" s="78">
        <v>36</v>
      </c>
      <c r="H7" s="78">
        <v>59</v>
      </c>
      <c r="I7" s="78">
        <v>86</v>
      </c>
      <c r="J7" s="78">
        <v>10</v>
      </c>
      <c r="K7" s="78">
        <v>8</v>
      </c>
      <c r="L7" s="78">
        <v>401</v>
      </c>
      <c r="M7" s="78">
        <v>40</v>
      </c>
      <c r="N7" s="78">
        <v>78</v>
      </c>
      <c r="O7" s="78">
        <v>25</v>
      </c>
      <c r="P7" s="78">
        <v>3</v>
      </c>
      <c r="Q7" s="9"/>
    </row>
    <row r="8" spans="1:17" s="5" customFormat="1" ht="21" customHeight="1" x14ac:dyDescent="0.15">
      <c r="A8" s="432"/>
      <c r="B8" s="394"/>
      <c r="C8" s="48" t="s">
        <v>18</v>
      </c>
      <c r="D8" s="92">
        <v>560</v>
      </c>
      <c r="E8" s="78">
        <v>35</v>
      </c>
      <c r="F8" s="78">
        <v>112</v>
      </c>
      <c r="G8" s="78">
        <v>67</v>
      </c>
      <c r="H8" s="78">
        <v>107</v>
      </c>
      <c r="I8" s="78">
        <v>21</v>
      </c>
      <c r="J8" s="78">
        <v>1</v>
      </c>
      <c r="K8" s="78">
        <v>0</v>
      </c>
      <c r="L8" s="78">
        <v>198</v>
      </c>
      <c r="M8" s="78">
        <v>5</v>
      </c>
      <c r="N8" s="78">
        <v>3</v>
      </c>
      <c r="O8" s="78">
        <v>6</v>
      </c>
      <c r="P8" s="78">
        <v>5</v>
      </c>
      <c r="Q8" s="9"/>
    </row>
    <row r="9" spans="1:17" s="5" customFormat="1" ht="20.25" customHeight="1" x14ac:dyDescent="0.15">
      <c r="A9" s="448" t="s">
        <v>89</v>
      </c>
      <c r="B9" s="444" t="s">
        <v>90</v>
      </c>
      <c r="C9" s="49" t="s">
        <v>16</v>
      </c>
      <c r="D9" s="102">
        <v>434</v>
      </c>
      <c r="E9" s="205">
        <v>28</v>
      </c>
      <c r="F9" s="205">
        <v>24</v>
      </c>
      <c r="G9" s="205">
        <v>26</v>
      </c>
      <c r="H9" s="205">
        <v>64</v>
      </c>
      <c r="I9" s="205">
        <v>58</v>
      </c>
      <c r="J9" s="205">
        <v>1</v>
      </c>
      <c r="K9" s="205">
        <v>3</v>
      </c>
      <c r="L9" s="205">
        <v>174</v>
      </c>
      <c r="M9" s="205">
        <v>12</v>
      </c>
      <c r="N9" s="205">
        <v>26</v>
      </c>
      <c r="O9" s="205">
        <v>10</v>
      </c>
      <c r="P9" s="205">
        <v>8</v>
      </c>
      <c r="Q9" s="9"/>
    </row>
    <row r="10" spans="1:17" s="5" customFormat="1" ht="20.25" customHeight="1" x14ac:dyDescent="0.15">
      <c r="A10" s="404"/>
      <c r="B10" s="442"/>
      <c r="C10" s="47" t="s">
        <v>17</v>
      </c>
      <c r="D10" s="92">
        <v>273</v>
      </c>
      <c r="E10" s="78">
        <v>17</v>
      </c>
      <c r="F10" s="78">
        <v>7</v>
      </c>
      <c r="G10" s="78">
        <v>10</v>
      </c>
      <c r="H10" s="78">
        <v>23</v>
      </c>
      <c r="I10" s="78">
        <v>48</v>
      </c>
      <c r="J10" s="78">
        <v>1</v>
      </c>
      <c r="K10" s="78">
        <v>3</v>
      </c>
      <c r="L10" s="78">
        <v>118</v>
      </c>
      <c r="M10" s="78">
        <v>12</v>
      </c>
      <c r="N10" s="78">
        <v>23</v>
      </c>
      <c r="O10" s="78">
        <v>8</v>
      </c>
      <c r="P10" s="78">
        <v>3</v>
      </c>
      <c r="Q10" s="9"/>
    </row>
    <row r="11" spans="1:17" s="5" customFormat="1" ht="20.25" customHeight="1" x14ac:dyDescent="0.15">
      <c r="A11" s="404"/>
      <c r="B11" s="442"/>
      <c r="C11" s="47" t="s">
        <v>18</v>
      </c>
      <c r="D11" s="92">
        <v>161</v>
      </c>
      <c r="E11" s="96">
        <v>11</v>
      </c>
      <c r="F11" s="78">
        <v>17</v>
      </c>
      <c r="G11" s="78">
        <v>16</v>
      </c>
      <c r="H11" s="78">
        <v>41</v>
      </c>
      <c r="I11" s="78">
        <v>10</v>
      </c>
      <c r="J11" s="78">
        <v>0</v>
      </c>
      <c r="K11" s="78">
        <v>0</v>
      </c>
      <c r="L11" s="78">
        <v>56</v>
      </c>
      <c r="M11" s="78">
        <v>0</v>
      </c>
      <c r="N11" s="78">
        <v>3</v>
      </c>
      <c r="O11" s="78">
        <v>2</v>
      </c>
      <c r="P11" s="78">
        <v>5</v>
      </c>
      <c r="Q11" s="9"/>
    </row>
    <row r="12" spans="1:17" s="5" customFormat="1" ht="20.25" customHeight="1" x14ac:dyDescent="0.15">
      <c r="A12" s="404"/>
      <c r="B12" s="441" t="s">
        <v>91</v>
      </c>
      <c r="C12" s="50" t="s">
        <v>16</v>
      </c>
      <c r="D12" s="102">
        <v>134</v>
      </c>
      <c r="E12" s="205">
        <v>12</v>
      </c>
      <c r="F12" s="205">
        <v>10</v>
      </c>
      <c r="G12" s="205">
        <v>16</v>
      </c>
      <c r="H12" s="205">
        <v>18</v>
      </c>
      <c r="I12" s="205">
        <v>9</v>
      </c>
      <c r="J12" s="205">
        <v>7</v>
      </c>
      <c r="K12" s="205">
        <v>0</v>
      </c>
      <c r="L12" s="205">
        <v>52</v>
      </c>
      <c r="M12" s="205">
        <v>1</v>
      </c>
      <c r="N12" s="205">
        <v>3</v>
      </c>
      <c r="O12" s="205">
        <v>6</v>
      </c>
      <c r="P12" s="205">
        <v>0</v>
      </c>
      <c r="Q12" s="9"/>
    </row>
    <row r="13" spans="1:17" s="5" customFormat="1" ht="20.25" customHeight="1" x14ac:dyDescent="0.15">
      <c r="A13" s="404"/>
      <c r="B13" s="442"/>
      <c r="C13" s="47" t="s">
        <v>17</v>
      </c>
      <c r="D13" s="92">
        <v>73</v>
      </c>
      <c r="E13" s="78">
        <v>10</v>
      </c>
      <c r="F13" s="78">
        <v>2</v>
      </c>
      <c r="G13" s="78">
        <v>4</v>
      </c>
      <c r="H13" s="78">
        <v>4</v>
      </c>
      <c r="I13" s="78">
        <v>7</v>
      </c>
      <c r="J13" s="78">
        <v>7</v>
      </c>
      <c r="K13" s="78">
        <v>0</v>
      </c>
      <c r="L13" s="78">
        <v>32</v>
      </c>
      <c r="M13" s="78">
        <v>0</v>
      </c>
      <c r="N13" s="78">
        <v>3</v>
      </c>
      <c r="O13" s="78">
        <v>4</v>
      </c>
      <c r="P13" s="78">
        <v>0</v>
      </c>
      <c r="Q13" s="9"/>
    </row>
    <row r="14" spans="1:17" s="5" customFormat="1" ht="20.25" customHeight="1" x14ac:dyDescent="0.15">
      <c r="A14" s="404"/>
      <c r="B14" s="443"/>
      <c r="C14" s="48" t="s">
        <v>18</v>
      </c>
      <c r="D14" s="92">
        <v>61</v>
      </c>
      <c r="E14" s="96">
        <v>2</v>
      </c>
      <c r="F14" s="78">
        <v>8</v>
      </c>
      <c r="G14" s="78">
        <v>12</v>
      </c>
      <c r="H14" s="78">
        <v>14</v>
      </c>
      <c r="I14" s="78">
        <v>2</v>
      </c>
      <c r="J14" s="78">
        <v>0</v>
      </c>
      <c r="K14" s="78">
        <v>0</v>
      </c>
      <c r="L14" s="78">
        <v>20</v>
      </c>
      <c r="M14" s="78">
        <v>1</v>
      </c>
      <c r="N14" s="78">
        <v>0</v>
      </c>
      <c r="O14" s="78">
        <v>2</v>
      </c>
      <c r="P14" s="78">
        <v>0</v>
      </c>
      <c r="Q14" s="9"/>
    </row>
    <row r="15" spans="1:17" s="5" customFormat="1" ht="20.25" customHeight="1" x14ac:dyDescent="0.15">
      <c r="A15" s="404"/>
      <c r="B15" s="444" t="s">
        <v>92</v>
      </c>
      <c r="C15" s="49" t="s">
        <v>16</v>
      </c>
      <c r="D15" s="102">
        <v>429</v>
      </c>
      <c r="E15" s="205">
        <v>106</v>
      </c>
      <c r="F15" s="205">
        <v>8</v>
      </c>
      <c r="G15" s="205">
        <v>9</v>
      </c>
      <c r="H15" s="205">
        <v>11</v>
      </c>
      <c r="I15" s="205">
        <v>12</v>
      </c>
      <c r="J15" s="205">
        <v>2</v>
      </c>
      <c r="K15" s="205">
        <v>0</v>
      </c>
      <c r="L15" s="205">
        <v>195</v>
      </c>
      <c r="M15" s="205">
        <v>24</v>
      </c>
      <c r="N15" s="205">
        <v>50</v>
      </c>
      <c r="O15" s="205">
        <v>12</v>
      </c>
      <c r="P15" s="205">
        <v>0</v>
      </c>
      <c r="Q15" s="9"/>
    </row>
    <row r="16" spans="1:17" s="5" customFormat="1" ht="20.25" customHeight="1" x14ac:dyDescent="0.15">
      <c r="A16" s="404"/>
      <c r="B16" s="442"/>
      <c r="C16" s="47" t="s">
        <v>17</v>
      </c>
      <c r="D16" s="92">
        <v>400</v>
      </c>
      <c r="E16" s="78">
        <v>100</v>
      </c>
      <c r="F16" s="78">
        <v>6</v>
      </c>
      <c r="G16" s="78">
        <v>8</v>
      </c>
      <c r="H16" s="78">
        <v>7</v>
      </c>
      <c r="I16" s="78">
        <v>11</v>
      </c>
      <c r="J16" s="78">
        <v>2</v>
      </c>
      <c r="K16" s="78">
        <v>0</v>
      </c>
      <c r="L16" s="78">
        <v>182</v>
      </c>
      <c r="M16" s="78">
        <v>23</v>
      </c>
      <c r="N16" s="78">
        <v>50</v>
      </c>
      <c r="O16" s="78">
        <v>11</v>
      </c>
      <c r="P16" s="78">
        <v>0</v>
      </c>
      <c r="Q16" s="9"/>
    </row>
    <row r="17" spans="1:17" s="5" customFormat="1" ht="20.25" customHeight="1" x14ac:dyDescent="0.15">
      <c r="A17" s="404"/>
      <c r="B17" s="442"/>
      <c r="C17" s="47" t="s">
        <v>18</v>
      </c>
      <c r="D17" s="92">
        <v>29</v>
      </c>
      <c r="E17" s="96">
        <v>6</v>
      </c>
      <c r="F17" s="78">
        <v>2</v>
      </c>
      <c r="G17" s="78">
        <v>1</v>
      </c>
      <c r="H17" s="78">
        <v>4</v>
      </c>
      <c r="I17" s="78">
        <v>1</v>
      </c>
      <c r="J17" s="78">
        <v>0</v>
      </c>
      <c r="K17" s="78">
        <v>0</v>
      </c>
      <c r="L17" s="78">
        <v>13</v>
      </c>
      <c r="M17" s="78">
        <v>1</v>
      </c>
      <c r="N17" s="78">
        <v>0</v>
      </c>
      <c r="O17" s="78">
        <v>1</v>
      </c>
      <c r="P17" s="78">
        <v>0</v>
      </c>
      <c r="Q17" s="9"/>
    </row>
    <row r="18" spans="1:17" s="5" customFormat="1" ht="20.25" customHeight="1" x14ac:dyDescent="0.15">
      <c r="A18" s="404"/>
      <c r="B18" s="441" t="s">
        <v>93</v>
      </c>
      <c r="C18" s="50" t="s">
        <v>16</v>
      </c>
      <c r="D18" s="102">
        <v>254</v>
      </c>
      <c r="E18" s="205">
        <v>9</v>
      </c>
      <c r="F18" s="205">
        <v>77</v>
      </c>
      <c r="G18" s="205">
        <v>26</v>
      </c>
      <c r="H18" s="205">
        <v>17</v>
      </c>
      <c r="I18" s="205">
        <v>17</v>
      </c>
      <c r="J18" s="205">
        <v>1</v>
      </c>
      <c r="K18" s="205">
        <v>0</v>
      </c>
      <c r="L18" s="205">
        <v>98</v>
      </c>
      <c r="M18" s="205">
        <v>5</v>
      </c>
      <c r="N18" s="205">
        <v>1</v>
      </c>
      <c r="O18" s="205">
        <v>3</v>
      </c>
      <c r="P18" s="205">
        <v>0</v>
      </c>
      <c r="Q18" s="9"/>
    </row>
    <row r="19" spans="1:17" s="5" customFormat="1" ht="20.25" customHeight="1" x14ac:dyDescent="0.15">
      <c r="A19" s="404"/>
      <c r="B19" s="442"/>
      <c r="C19" s="47" t="s">
        <v>17</v>
      </c>
      <c r="D19" s="92">
        <v>83</v>
      </c>
      <c r="E19" s="78">
        <v>5</v>
      </c>
      <c r="F19" s="78">
        <v>3</v>
      </c>
      <c r="G19" s="78">
        <v>9</v>
      </c>
      <c r="H19" s="78">
        <v>8</v>
      </c>
      <c r="I19" s="78">
        <v>12</v>
      </c>
      <c r="J19" s="78">
        <v>0</v>
      </c>
      <c r="K19" s="78">
        <v>0</v>
      </c>
      <c r="L19" s="78">
        <v>41</v>
      </c>
      <c r="M19" s="78">
        <v>2</v>
      </c>
      <c r="N19" s="78">
        <v>1</v>
      </c>
      <c r="O19" s="78">
        <v>2</v>
      </c>
      <c r="P19" s="78">
        <v>0</v>
      </c>
      <c r="Q19" s="9"/>
    </row>
    <row r="20" spans="1:17" s="5" customFormat="1" ht="20.25" customHeight="1" x14ac:dyDescent="0.15">
      <c r="A20" s="404"/>
      <c r="B20" s="443"/>
      <c r="C20" s="48" t="s">
        <v>18</v>
      </c>
      <c r="D20" s="92">
        <v>171</v>
      </c>
      <c r="E20" s="96">
        <v>4</v>
      </c>
      <c r="F20" s="78">
        <v>74</v>
      </c>
      <c r="G20" s="78">
        <v>17</v>
      </c>
      <c r="H20" s="78">
        <v>9</v>
      </c>
      <c r="I20" s="78">
        <v>5</v>
      </c>
      <c r="J20" s="78">
        <v>1</v>
      </c>
      <c r="K20" s="78">
        <v>0</v>
      </c>
      <c r="L20" s="78">
        <v>57</v>
      </c>
      <c r="M20" s="78">
        <v>3</v>
      </c>
      <c r="N20" s="78">
        <v>0</v>
      </c>
      <c r="O20" s="78">
        <v>1</v>
      </c>
      <c r="P20" s="78">
        <v>0</v>
      </c>
      <c r="Q20" s="9"/>
    </row>
    <row r="21" spans="1:17" s="5" customFormat="1" ht="20.25" customHeight="1" x14ac:dyDescent="0.15">
      <c r="A21" s="404"/>
      <c r="B21" s="444" t="s">
        <v>94</v>
      </c>
      <c r="C21" s="50" t="s">
        <v>16</v>
      </c>
      <c r="D21" s="102">
        <v>15</v>
      </c>
      <c r="E21" s="205">
        <v>0</v>
      </c>
      <c r="F21" s="205">
        <v>4</v>
      </c>
      <c r="G21" s="205">
        <v>3</v>
      </c>
      <c r="H21" s="205">
        <v>0</v>
      </c>
      <c r="I21" s="205">
        <v>2</v>
      </c>
      <c r="J21" s="205">
        <v>0</v>
      </c>
      <c r="K21" s="205">
        <v>2</v>
      </c>
      <c r="L21" s="205">
        <v>3</v>
      </c>
      <c r="M21" s="205">
        <v>1</v>
      </c>
      <c r="N21" s="205">
        <v>0</v>
      </c>
      <c r="O21" s="205">
        <v>0</v>
      </c>
      <c r="P21" s="205">
        <v>0</v>
      </c>
      <c r="Q21" s="9"/>
    </row>
    <row r="22" spans="1:17" s="5" customFormat="1" ht="20.25" customHeight="1" x14ac:dyDescent="0.15">
      <c r="A22" s="404"/>
      <c r="B22" s="442"/>
      <c r="C22" s="47" t="s">
        <v>17</v>
      </c>
      <c r="D22" s="92">
        <v>8</v>
      </c>
      <c r="E22" s="78">
        <v>0</v>
      </c>
      <c r="F22" s="78">
        <v>1</v>
      </c>
      <c r="G22" s="78">
        <v>0</v>
      </c>
      <c r="H22" s="78">
        <v>0</v>
      </c>
      <c r="I22" s="78">
        <v>1</v>
      </c>
      <c r="J22" s="78">
        <v>0</v>
      </c>
      <c r="K22" s="78">
        <v>2</v>
      </c>
      <c r="L22" s="78">
        <v>3</v>
      </c>
      <c r="M22" s="78">
        <v>1</v>
      </c>
      <c r="N22" s="78">
        <v>0</v>
      </c>
      <c r="O22" s="78">
        <v>0</v>
      </c>
      <c r="P22" s="78">
        <v>0</v>
      </c>
      <c r="Q22" s="9"/>
    </row>
    <row r="23" spans="1:17" s="5" customFormat="1" ht="20.25" customHeight="1" x14ac:dyDescent="0.15">
      <c r="A23" s="404"/>
      <c r="B23" s="442"/>
      <c r="C23" s="47" t="s">
        <v>18</v>
      </c>
      <c r="D23" s="92">
        <v>7</v>
      </c>
      <c r="E23" s="96">
        <v>0</v>
      </c>
      <c r="F23" s="78">
        <v>3</v>
      </c>
      <c r="G23" s="78">
        <v>3</v>
      </c>
      <c r="H23" s="78">
        <v>0</v>
      </c>
      <c r="I23" s="78">
        <v>1</v>
      </c>
      <c r="J23" s="78">
        <v>0</v>
      </c>
      <c r="K23" s="78">
        <v>0</v>
      </c>
      <c r="L23" s="78">
        <v>0</v>
      </c>
      <c r="M23" s="78">
        <v>0</v>
      </c>
      <c r="N23" s="78">
        <v>0</v>
      </c>
      <c r="O23" s="78">
        <v>0</v>
      </c>
      <c r="P23" s="78">
        <v>0</v>
      </c>
      <c r="Q23" s="9"/>
    </row>
    <row r="24" spans="1:17" s="5" customFormat="1" ht="20.25" customHeight="1" x14ac:dyDescent="0.15">
      <c r="A24" s="404"/>
      <c r="B24" s="441" t="s">
        <v>95</v>
      </c>
      <c r="C24" s="50" t="s">
        <v>16</v>
      </c>
      <c r="D24" s="102">
        <v>79</v>
      </c>
      <c r="E24" s="205">
        <v>3</v>
      </c>
      <c r="F24" s="205">
        <v>7</v>
      </c>
      <c r="G24" s="205">
        <v>11</v>
      </c>
      <c r="H24" s="205">
        <v>31</v>
      </c>
      <c r="I24" s="205">
        <v>3</v>
      </c>
      <c r="J24" s="205">
        <v>0</v>
      </c>
      <c r="K24" s="205">
        <v>0</v>
      </c>
      <c r="L24" s="205">
        <v>24</v>
      </c>
      <c r="M24" s="205">
        <v>0</v>
      </c>
      <c r="N24" s="205">
        <v>0</v>
      </c>
      <c r="O24" s="205">
        <v>0</v>
      </c>
      <c r="P24" s="205">
        <v>0</v>
      </c>
      <c r="Q24" s="9"/>
    </row>
    <row r="25" spans="1:17" s="5" customFormat="1" ht="20.25" customHeight="1" x14ac:dyDescent="0.15">
      <c r="A25" s="404"/>
      <c r="B25" s="442"/>
      <c r="C25" s="47" t="s">
        <v>17</v>
      </c>
      <c r="D25" s="92">
        <v>23</v>
      </c>
      <c r="E25" s="78">
        <v>1</v>
      </c>
      <c r="F25" s="78">
        <v>0</v>
      </c>
      <c r="G25" s="78">
        <v>2</v>
      </c>
      <c r="H25" s="78">
        <v>12</v>
      </c>
      <c r="I25" s="78">
        <v>3</v>
      </c>
      <c r="J25" s="78">
        <v>0</v>
      </c>
      <c r="K25" s="78">
        <v>0</v>
      </c>
      <c r="L25" s="78">
        <v>5</v>
      </c>
      <c r="M25" s="78">
        <v>0</v>
      </c>
      <c r="N25" s="78">
        <v>0</v>
      </c>
      <c r="O25" s="78">
        <v>0</v>
      </c>
      <c r="P25" s="78">
        <v>0</v>
      </c>
      <c r="Q25" s="9"/>
    </row>
    <row r="26" spans="1:17" s="5" customFormat="1" ht="20.25" customHeight="1" x14ac:dyDescent="0.15">
      <c r="A26" s="404"/>
      <c r="B26" s="443"/>
      <c r="C26" s="48" t="s">
        <v>18</v>
      </c>
      <c r="D26" s="92">
        <v>56</v>
      </c>
      <c r="E26" s="96">
        <v>2</v>
      </c>
      <c r="F26" s="78">
        <v>7</v>
      </c>
      <c r="G26" s="78">
        <v>9</v>
      </c>
      <c r="H26" s="78">
        <v>19</v>
      </c>
      <c r="I26" s="78">
        <v>0</v>
      </c>
      <c r="J26" s="78">
        <v>0</v>
      </c>
      <c r="K26" s="78">
        <v>0</v>
      </c>
      <c r="L26" s="78">
        <v>19</v>
      </c>
      <c r="M26" s="78">
        <v>0</v>
      </c>
      <c r="N26" s="78">
        <v>0</v>
      </c>
      <c r="O26" s="78">
        <v>0</v>
      </c>
      <c r="P26" s="78">
        <v>0</v>
      </c>
      <c r="Q26" s="9"/>
    </row>
    <row r="27" spans="1:17" s="5" customFormat="1" ht="20.25" customHeight="1" x14ac:dyDescent="0.15">
      <c r="A27" s="404"/>
      <c r="B27" s="444" t="s">
        <v>96</v>
      </c>
      <c r="C27" s="50" t="s">
        <v>16</v>
      </c>
      <c r="D27" s="102">
        <v>0</v>
      </c>
      <c r="E27" s="205">
        <v>0</v>
      </c>
      <c r="F27" s="205">
        <v>0</v>
      </c>
      <c r="G27" s="205">
        <v>0</v>
      </c>
      <c r="H27" s="205">
        <v>0</v>
      </c>
      <c r="I27" s="205">
        <v>0</v>
      </c>
      <c r="J27" s="205">
        <v>0</v>
      </c>
      <c r="K27" s="205">
        <v>0</v>
      </c>
      <c r="L27" s="205">
        <v>0</v>
      </c>
      <c r="M27" s="205">
        <v>0</v>
      </c>
      <c r="N27" s="205">
        <v>0</v>
      </c>
      <c r="O27" s="205">
        <v>0</v>
      </c>
      <c r="P27" s="205">
        <v>0</v>
      </c>
      <c r="Q27" s="9"/>
    </row>
    <row r="28" spans="1:17" s="5" customFormat="1" ht="20.25" customHeight="1" x14ac:dyDescent="0.15">
      <c r="A28" s="404"/>
      <c r="B28" s="442"/>
      <c r="C28" s="47" t="s">
        <v>17</v>
      </c>
      <c r="D28" s="92">
        <v>0</v>
      </c>
      <c r="E28" s="78">
        <v>0</v>
      </c>
      <c r="F28" s="78">
        <v>0</v>
      </c>
      <c r="G28" s="78">
        <v>0</v>
      </c>
      <c r="H28" s="78">
        <v>0</v>
      </c>
      <c r="I28" s="78">
        <v>0</v>
      </c>
      <c r="J28" s="78">
        <v>0</v>
      </c>
      <c r="K28" s="78">
        <v>0</v>
      </c>
      <c r="L28" s="78">
        <v>0</v>
      </c>
      <c r="M28" s="78">
        <v>0</v>
      </c>
      <c r="N28" s="78">
        <v>0</v>
      </c>
      <c r="O28" s="78">
        <v>0</v>
      </c>
      <c r="P28" s="78">
        <v>0</v>
      </c>
      <c r="Q28" s="9"/>
    </row>
    <row r="29" spans="1:17" s="5" customFormat="1" ht="20.25" customHeight="1" x14ac:dyDescent="0.15">
      <c r="A29" s="404"/>
      <c r="B29" s="442"/>
      <c r="C29" s="47" t="s">
        <v>18</v>
      </c>
      <c r="D29" s="92">
        <v>0</v>
      </c>
      <c r="E29" s="96">
        <v>0</v>
      </c>
      <c r="F29" s="78">
        <v>0</v>
      </c>
      <c r="G29" s="78">
        <v>0</v>
      </c>
      <c r="H29" s="78">
        <v>0</v>
      </c>
      <c r="I29" s="78">
        <v>0</v>
      </c>
      <c r="J29" s="78">
        <v>0</v>
      </c>
      <c r="K29" s="78">
        <v>0</v>
      </c>
      <c r="L29" s="78">
        <v>0</v>
      </c>
      <c r="M29" s="78">
        <v>0</v>
      </c>
      <c r="N29" s="78">
        <v>0</v>
      </c>
      <c r="O29" s="78">
        <v>0</v>
      </c>
      <c r="P29" s="78">
        <v>0</v>
      </c>
      <c r="Q29" s="9"/>
    </row>
    <row r="30" spans="1:17" s="5" customFormat="1" ht="20.25" customHeight="1" x14ac:dyDescent="0.15">
      <c r="A30" s="404"/>
      <c r="B30" s="441" t="s">
        <v>26</v>
      </c>
      <c r="C30" s="50" t="s">
        <v>16</v>
      </c>
      <c r="D30" s="102">
        <v>14</v>
      </c>
      <c r="E30" s="205">
        <v>1</v>
      </c>
      <c r="F30" s="205">
        <v>0</v>
      </c>
      <c r="G30" s="205">
        <v>0</v>
      </c>
      <c r="H30" s="205">
        <v>11</v>
      </c>
      <c r="I30" s="205">
        <v>1</v>
      </c>
      <c r="J30" s="205">
        <v>0</v>
      </c>
      <c r="K30" s="205">
        <v>0</v>
      </c>
      <c r="L30" s="205">
        <v>0</v>
      </c>
      <c r="M30" s="205">
        <v>0</v>
      </c>
      <c r="N30" s="205">
        <v>1</v>
      </c>
      <c r="O30" s="205">
        <v>0</v>
      </c>
      <c r="P30" s="205">
        <v>0</v>
      </c>
      <c r="Q30" s="9"/>
    </row>
    <row r="31" spans="1:17" s="5" customFormat="1" ht="20.25" customHeight="1" x14ac:dyDescent="0.15">
      <c r="A31" s="404"/>
      <c r="B31" s="442"/>
      <c r="C31" s="47" t="s">
        <v>17</v>
      </c>
      <c r="D31" s="92">
        <v>2</v>
      </c>
      <c r="E31" s="78">
        <v>0</v>
      </c>
      <c r="F31" s="78">
        <v>0</v>
      </c>
      <c r="G31" s="78">
        <v>0</v>
      </c>
      <c r="H31" s="78">
        <v>1</v>
      </c>
      <c r="I31" s="78">
        <v>0</v>
      </c>
      <c r="J31" s="78">
        <v>0</v>
      </c>
      <c r="K31" s="78">
        <v>0</v>
      </c>
      <c r="L31" s="78">
        <v>0</v>
      </c>
      <c r="M31" s="78">
        <v>0</v>
      </c>
      <c r="N31" s="78">
        <v>1</v>
      </c>
      <c r="O31" s="78">
        <v>0</v>
      </c>
      <c r="P31" s="78">
        <v>0</v>
      </c>
      <c r="Q31" s="9">
        <v>0</v>
      </c>
    </row>
    <row r="32" spans="1:17" s="5" customFormat="1" ht="20.25" customHeight="1" x14ac:dyDescent="0.15">
      <c r="A32" s="404"/>
      <c r="B32" s="443"/>
      <c r="C32" s="48" t="s">
        <v>18</v>
      </c>
      <c r="D32" s="92">
        <v>12</v>
      </c>
      <c r="E32" s="96">
        <v>1</v>
      </c>
      <c r="F32" s="78">
        <v>0</v>
      </c>
      <c r="G32" s="78">
        <v>0</v>
      </c>
      <c r="H32" s="78">
        <v>10</v>
      </c>
      <c r="I32" s="78">
        <v>1</v>
      </c>
      <c r="J32" s="78">
        <v>0</v>
      </c>
      <c r="K32" s="78">
        <v>0</v>
      </c>
      <c r="L32" s="78">
        <v>0</v>
      </c>
      <c r="M32" s="78">
        <v>0</v>
      </c>
      <c r="N32" s="78">
        <v>0</v>
      </c>
      <c r="O32" s="78">
        <v>0</v>
      </c>
      <c r="P32" s="78">
        <v>0</v>
      </c>
      <c r="Q32" s="9">
        <v>0</v>
      </c>
    </row>
    <row r="33" spans="1:17" s="5" customFormat="1" ht="20.25" customHeight="1" x14ac:dyDescent="0.15">
      <c r="A33" s="404"/>
      <c r="B33" s="441" t="s">
        <v>27</v>
      </c>
      <c r="C33" s="50" t="s">
        <v>16</v>
      </c>
      <c r="D33" s="102">
        <v>21</v>
      </c>
      <c r="E33" s="205">
        <v>0</v>
      </c>
      <c r="F33" s="205">
        <v>1</v>
      </c>
      <c r="G33" s="205">
        <v>2</v>
      </c>
      <c r="H33" s="205">
        <v>5</v>
      </c>
      <c r="I33" s="205">
        <v>3</v>
      </c>
      <c r="J33" s="205">
        <v>0</v>
      </c>
      <c r="K33" s="205">
        <v>0</v>
      </c>
      <c r="L33" s="205">
        <v>10</v>
      </c>
      <c r="M33" s="205">
        <v>0</v>
      </c>
      <c r="N33" s="205">
        <v>0</v>
      </c>
      <c r="O33" s="205">
        <v>0</v>
      </c>
      <c r="P33" s="205">
        <v>0</v>
      </c>
      <c r="Q33" s="9"/>
    </row>
    <row r="34" spans="1:17" s="5" customFormat="1" ht="20.25" customHeight="1" x14ac:dyDescent="0.15">
      <c r="A34" s="404"/>
      <c r="B34" s="442"/>
      <c r="C34" s="47" t="s">
        <v>17</v>
      </c>
      <c r="D34" s="92">
        <v>5</v>
      </c>
      <c r="E34" s="208">
        <v>0</v>
      </c>
      <c r="F34" s="78">
        <v>1</v>
      </c>
      <c r="G34" s="78">
        <v>0</v>
      </c>
      <c r="H34" s="78">
        <v>1</v>
      </c>
      <c r="I34" s="78">
        <v>2</v>
      </c>
      <c r="J34" s="78">
        <v>0</v>
      </c>
      <c r="K34" s="78">
        <v>0</v>
      </c>
      <c r="L34" s="78">
        <v>1</v>
      </c>
      <c r="M34" s="78">
        <v>0</v>
      </c>
      <c r="N34" s="78">
        <v>0</v>
      </c>
      <c r="O34" s="78">
        <v>0</v>
      </c>
      <c r="P34" s="78">
        <v>0</v>
      </c>
      <c r="Q34" s="9"/>
    </row>
    <row r="35" spans="1:17" s="5" customFormat="1" ht="20.25" customHeight="1" x14ac:dyDescent="0.15">
      <c r="A35" s="404"/>
      <c r="B35" s="443"/>
      <c r="C35" s="48" t="s">
        <v>18</v>
      </c>
      <c r="D35" s="92">
        <v>16</v>
      </c>
      <c r="E35" s="202">
        <v>0</v>
      </c>
      <c r="F35" s="207">
        <v>0</v>
      </c>
      <c r="G35" s="78">
        <v>2</v>
      </c>
      <c r="H35" s="78">
        <v>4</v>
      </c>
      <c r="I35" s="78">
        <v>1</v>
      </c>
      <c r="J35" s="78">
        <v>0</v>
      </c>
      <c r="K35" s="78">
        <v>0</v>
      </c>
      <c r="L35" s="78">
        <v>9</v>
      </c>
      <c r="M35" s="78">
        <v>0</v>
      </c>
      <c r="N35" s="78">
        <v>0</v>
      </c>
      <c r="O35" s="78">
        <v>0</v>
      </c>
      <c r="P35" s="78">
        <v>0</v>
      </c>
      <c r="Q35" s="9"/>
    </row>
    <row r="36" spans="1:17" s="5" customFormat="1" ht="20.25" customHeight="1" x14ac:dyDescent="0.15">
      <c r="A36" s="404"/>
      <c r="B36" s="444" t="s">
        <v>97</v>
      </c>
      <c r="C36" s="50" t="s">
        <v>16</v>
      </c>
      <c r="D36" s="102">
        <v>85</v>
      </c>
      <c r="E36" s="205">
        <v>15</v>
      </c>
      <c r="F36" s="205">
        <v>1</v>
      </c>
      <c r="G36" s="205">
        <v>10</v>
      </c>
      <c r="H36" s="205">
        <v>9</v>
      </c>
      <c r="I36" s="205">
        <v>2</v>
      </c>
      <c r="J36" s="205">
        <v>0</v>
      </c>
      <c r="K36" s="205">
        <v>3</v>
      </c>
      <c r="L36" s="205">
        <v>43</v>
      </c>
      <c r="M36" s="205">
        <v>2</v>
      </c>
      <c r="N36" s="205">
        <v>0</v>
      </c>
      <c r="O36" s="205">
        <v>0</v>
      </c>
      <c r="P36" s="205">
        <v>0</v>
      </c>
      <c r="Q36" s="9"/>
    </row>
    <row r="37" spans="1:17" s="5" customFormat="1" ht="20.25" customHeight="1" x14ac:dyDescent="0.15">
      <c r="A37" s="404"/>
      <c r="B37" s="442"/>
      <c r="C37" s="47" t="s">
        <v>17</v>
      </c>
      <c r="D37" s="95">
        <v>38</v>
      </c>
      <c r="E37" s="209">
        <v>6</v>
      </c>
      <c r="F37" s="209">
        <v>0</v>
      </c>
      <c r="G37" s="209">
        <v>3</v>
      </c>
      <c r="H37" s="209">
        <v>3</v>
      </c>
      <c r="I37" s="209">
        <v>2</v>
      </c>
      <c r="J37" s="209">
        <v>0</v>
      </c>
      <c r="K37" s="209">
        <v>3</v>
      </c>
      <c r="L37" s="209">
        <v>19</v>
      </c>
      <c r="M37" s="209">
        <v>2</v>
      </c>
      <c r="N37" s="209">
        <v>0</v>
      </c>
      <c r="O37" s="209">
        <v>0</v>
      </c>
      <c r="P37" s="209">
        <v>0</v>
      </c>
      <c r="Q37" s="9"/>
    </row>
    <row r="38" spans="1:17" s="5" customFormat="1" ht="20.25" customHeight="1" thickBot="1" x14ac:dyDescent="0.2">
      <c r="A38" s="449"/>
      <c r="B38" s="445"/>
      <c r="C38" s="15" t="s">
        <v>18</v>
      </c>
      <c r="D38" s="87">
        <v>47</v>
      </c>
      <c r="E38" s="214">
        <v>9</v>
      </c>
      <c r="F38" s="215">
        <v>1</v>
      </c>
      <c r="G38" s="215">
        <v>7</v>
      </c>
      <c r="H38" s="215">
        <v>6</v>
      </c>
      <c r="I38" s="215">
        <v>0</v>
      </c>
      <c r="J38" s="215">
        <v>0</v>
      </c>
      <c r="K38" s="215">
        <v>0</v>
      </c>
      <c r="L38" s="215">
        <v>24</v>
      </c>
      <c r="M38" s="215">
        <v>0</v>
      </c>
      <c r="N38" s="215">
        <v>0</v>
      </c>
      <c r="O38" s="215">
        <v>0</v>
      </c>
      <c r="P38" s="215">
        <v>0</v>
      </c>
      <c r="Q38" s="9"/>
    </row>
  </sheetData>
  <mergeCells count="25">
    <mergeCell ref="M4:M5"/>
    <mergeCell ref="N4:N5"/>
    <mergeCell ref="O4:O5"/>
    <mergeCell ref="A4:C5"/>
    <mergeCell ref="D4:D5"/>
    <mergeCell ref="E4:E5"/>
    <mergeCell ref="F4:F5"/>
    <mergeCell ref="G4:G5"/>
    <mergeCell ref="H4:H5"/>
    <mergeCell ref="B30:B32"/>
    <mergeCell ref="B33:B35"/>
    <mergeCell ref="B36:B38"/>
    <mergeCell ref="P4:P5"/>
    <mergeCell ref="A6:B8"/>
    <mergeCell ref="A9:A38"/>
    <mergeCell ref="B9:B11"/>
    <mergeCell ref="B12:B14"/>
    <mergeCell ref="B15:B17"/>
    <mergeCell ref="B18:B20"/>
    <mergeCell ref="B21:B23"/>
    <mergeCell ref="B24:B26"/>
    <mergeCell ref="B27:B29"/>
    <mergeCell ref="I4:I5"/>
    <mergeCell ref="J4:K4"/>
    <mergeCell ref="L4:L5"/>
  </mergeCells>
  <phoneticPr fontId="10"/>
  <pageMargins left="0.47244094488188981" right="0.59055118110236227" top="0.78740157480314965" bottom="0.51181102362204722" header="0.51181102362204722" footer="0.51181102362204722"/>
  <pageSetup paperSize="9" scale="83" firstPageNumber="114" orientation="portrait" useFirstPageNumber="1" r:id="rId1"/>
  <headerFooter scaleWithDoc="0" alignWithMargins="0">
    <oddHeader>&amp;L&amp;11卒業後・高校</oddHeader>
    <oddFooter>&amp;C&amp;"+,標準"-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1"/>
  <sheetViews>
    <sheetView showGridLines="0" view="pageBreakPreview" topLeftCell="A3" zoomScaleNormal="100" zoomScaleSheetLayoutView="100" workbookViewId="0">
      <pane ySplit="10" topLeftCell="A46" activePane="bottomLeft" state="frozen"/>
      <selection activeCell="A2" sqref="A2:Q2"/>
      <selection pane="bottomLeft" activeCell="E17" sqref="E16:E17"/>
    </sheetView>
  </sheetViews>
  <sheetFormatPr defaultColWidth="8.5703125" defaultRowHeight="18" customHeight="1" x14ac:dyDescent="0.15"/>
  <cols>
    <col min="1" max="5" width="11.7109375" style="1" customWidth="1"/>
    <col min="6" max="6" width="2.85546875" style="1" customWidth="1"/>
    <col min="7" max="8" width="15.7109375" style="1" customWidth="1"/>
    <col min="9" max="9" width="4.7109375" style="1" customWidth="1"/>
    <col min="10" max="10" width="9" style="1" customWidth="1"/>
    <col min="11" max="11" width="5" style="1" customWidth="1"/>
    <col min="12" max="12" width="11.5703125" style="51" customWidth="1"/>
    <col min="13" max="17" width="8.5703125" style="51"/>
    <col min="18" max="256" width="8.5703125" style="1"/>
    <col min="257" max="261" width="14.42578125" style="1" customWidth="1"/>
    <col min="262" max="262" width="2.85546875" style="1" customWidth="1"/>
    <col min="263" max="264" width="15.7109375" style="1" customWidth="1"/>
    <col min="265" max="265" width="4.7109375" style="1" customWidth="1"/>
    <col min="266" max="266" width="9" style="1" customWidth="1"/>
    <col min="267" max="267" width="5" style="1" customWidth="1"/>
    <col min="268" max="268" width="11.5703125" style="1" customWidth="1"/>
    <col min="269" max="512" width="8.5703125" style="1"/>
    <col min="513" max="517" width="14.42578125" style="1" customWidth="1"/>
    <col min="518" max="518" width="2.85546875" style="1" customWidth="1"/>
    <col min="519" max="520" width="15.7109375" style="1" customWidth="1"/>
    <col min="521" max="521" width="4.7109375" style="1" customWidth="1"/>
    <col min="522" max="522" width="9" style="1" customWidth="1"/>
    <col min="523" max="523" width="5" style="1" customWidth="1"/>
    <col min="524" max="524" width="11.5703125" style="1" customWidth="1"/>
    <col min="525" max="768" width="8.5703125" style="1"/>
    <col min="769" max="773" width="14.42578125" style="1" customWidth="1"/>
    <col min="774" max="774" width="2.85546875" style="1" customWidth="1"/>
    <col min="775" max="776" width="15.7109375" style="1" customWidth="1"/>
    <col min="777" max="777" width="4.7109375" style="1" customWidth="1"/>
    <col min="778" max="778" width="9" style="1" customWidth="1"/>
    <col min="779" max="779" width="5" style="1" customWidth="1"/>
    <col min="780" max="780" width="11.5703125" style="1" customWidth="1"/>
    <col min="781" max="1024" width="8.5703125" style="1"/>
    <col min="1025" max="1029" width="14.42578125" style="1" customWidth="1"/>
    <col min="1030" max="1030" width="2.85546875" style="1" customWidth="1"/>
    <col min="1031" max="1032" width="15.7109375" style="1" customWidth="1"/>
    <col min="1033" max="1033" width="4.7109375" style="1" customWidth="1"/>
    <col min="1034" max="1034" width="9" style="1" customWidth="1"/>
    <col min="1035" max="1035" width="5" style="1" customWidth="1"/>
    <col min="1036" max="1036" width="11.5703125" style="1" customWidth="1"/>
    <col min="1037" max="1280" width="8.5703125" style="1"/>
    <col min="1281" max="1285" width="14.42578125" style="1" customWidth="1"/>
    <col min="1286" max="1286" width="2.85546875" style="1" customWidth="1"/>
    <col min="1287" max="1288" width="15.7109375" style="1" customWidth="1"/>
    <col min="1289" max="1289" width="4.7109375" style="1" customWidth="1"/>
    <col min="1290" max="1290" width="9" style="1" customWidth="1"/>
    <col min="1291" max="1291" width="5" style="1" customWidth="1"/>
    <col min="1292" max="1292" width="11.5703125" style="1" customWidth="1"/>
    <col min="1293" max="1536" width="8.5703125" style="1"/>
    <col min="1537" max="1541" width="14.42578125" style="1" customWidth="1"/>
    <col min="1542" max="1542" width="2.85546875" style="1" customWidth="1"/>
    <col min="1543" max="1544" width="15.7109375" style="1" customWidth="1"/>
    <col min="1545" max="1545" width="4.7109375" style="1" customWidth="1"/>
    <col min="1546" max="1546" width="9" style="1" customWidth="1"/>
    <col min="1547" max="1547" width="5" style="1" customWidth="1"/>
    <col min="1548" max="1548" width="11.5703125" style="1" customWidth="1"/>
    <col min="1549" max="1792" width="8.5703125" style="1"/>
    <col min="1793" max="1797" width="14.42578125" style="1" customWidth="1"/>
    <col min="1798" max="1798" width="2.85546875" style="1" customWidth="1"/>
    <col min="1799" max="1800" width="15.7109375" style="1" customWidth="1"/>
    <col min="1801" max="1801" width="4.7109375" style="1" customWidth="1"/>
    <col min="1802" max="1802" width="9" style="1" customWidth="1"/>
    <col min="1803" max="1803" width="5" style="1" customWidth="1"/>
    <col min="1804" max="1804" width="11.5703125" style="1" customWidth="1"/>
    <col min="1805" max="2048" width="8.5703125" style="1"/>
    <col min="2049" max="2053" width="14.42578125" style="1" customWidth="1"/>
    <col min="2054" max="2054" width="2.85546875" style="1" customWidth="1"/>
    <col min="2055" max="2056" width="15.7109375" style="1" customWidth="1"/>
    <col min="2057" max="2057" width="4.7109375" style="1" customWidth="1"/>
    <col min="2058" max="2058" width="9" style="1" customWidth="1"/>
    <col min="2059" max="2059" width="5" style="1" customWidth="1"/>
    <col min="2060" max="2060" width="11.5703125" style="1" customWidth="1"/>
    <col min="2061" max="2304" width="8.5703125" style="1"/>
    <col min="2305" max="2309" width="14.42578125" style="1" customWidth="1"/>
    <col min="2310" max="2310" width="2.85546875" style="1" customWidth="1"/>
    <col min="2311" max="2312" width="15.7109375" style="1" customWidth="1"/>
    <col min="2313" max="2313" width="4.7109375" style="1" customWidth="1"/>
    <col min="2314" max="2314" width="9" style="1" customWidth="1"/>
    <col min="2315" max="2315" width="5" style="1" customWidth="1"/>
    <col min="2316" max="2316" width="11.5703125" style="1" customWidth="1"/>
    <col min="2317" max="2560" width="8.5703125" style="1"/>
    <col min="2561" max="2565" width="14.42578125" style="1" customWidth="1"/>
    <col min="2566" max="2566" width="2.85546875" style="1" customWidth="1"/>
    <col min="2567" max="2568" width="15.7109375" style="1" customWidth="1"/>
    <col min="2569" max="2569" width="4.7109375" style="1" customWidth="1"/>
    <col min="2570" max="2570" width="9" style="1" customWidth="1"/>
    <col min="2571" max="2571" width="5" style="1" customWidth="1"/>
    <col min="2572" max="2572" width="11.5703125" style="1" customWidth="1"/>
    <col min="2573" max="2816" width="8.5703125" style="1"/>
    <col min="2817" max="2821" width="14.42578125" style="1" customWidth="1"/>
    <col min="2822" max="2822" width="2.85546875" style="1" customWidth="1"/>
    <col min="2823" max="2824" width="15.7109375" style="1" customWidth="1"/>
    <col min="2825" max="2825" width="4.7109375" style="1" customWidth="1"/>
    <col min="2826" max="2826" width="9" style="1" customWidth="1"/>
    <col min="2827" max="2827" width="5" style="1" customWidth="1"/>
    <col min="2828" max="2828" width="11.5703125" style="1" customWidth="1"/>
    <col min="2829" max="3072" width="8.5703125" style="1"/>
    <col min="3073" max="3077" width="14.42578125" style="1" customWidth="1"/>
    <col min="3078" max="3078" width="2.85546875" style="1" customWidth="1"/>
    <col min="3079" max="3080" width="15.7109375" style="1" customWidth="1"/>
    <col min="3081" max="3081" width="4.7109375" style="1" customWidth="1"/>
    <col min="3082" max="3082" width="9" style="1" customWidth="1"/>
    <col min="3083" max="3083" width="5" style="1" customWidth="1"/>
    <col min="3084" max="3084" width="11.5703125" style="1" customWidth="1"/>
    <col min="3085" max="3328" width="8.5703125" style="1"/>
    <col min="3329" max="3333" width="14.42578125" style="1" customWidth="1"/>
    <col min="3334" max="3334" width="2.85546875" style="1" customWidth="1"/>
    <col min="3335" max="3336" width="15.7109375" style="1" customWidth="1"/>
    <col min="3337" max="3337" width="4.7109375" style="1" customWidth="1"/>
    <col min="3338" max="3338" width="9" style="1" customWidth="1"/>
    <col min="3339" max="3339" width="5" style="1" customWidth="1"/>
    <col min="3340" max="3340" width="11.5703125" style="1" customWidth="1"/>
    <col min="3341" max="3584" width="8.5703125" style="1"/>
    <col min="3585" max="3589" width="14.42578125" style="1" customWidth="1"/>
    <col min="3590" max="3590" width="2.85546875" style="1" customWidth="1"/>
    <col min="3591" max="3592" width="15.7109375" style="1" customWidth="1"/>
    <col min="3593" max="3593" width="4.7109375" style="1" customWidth="1"/>
    <col min="3594" max="3594" width="9" style="1" customWidth="1"/>
    <col min="3595" max="3595" width="5" style="1" customWidth="1"/>
    <col min="3596" max="3596" width="11.5703125" style="1" customWidth="1"/>
    <col min="3597" max="3840" width="8.5703125" style="1"/>
    <col min="3841" max="3845" width="14.42578125" style="1" customWidth="1"/>
    <col min="3846" max="3846" width="2.85546875" style="1" customWidth="1"/>
    <col min="3847" max="3848" width="15.7109375" style="1" customWidth="1"/>
    <col min="3849" max="3849" width="4.7109375" style="1" customWidth="1"/>
    <col min="3850" max="3850" width="9" style="1" customWidth="1"/>
    <col min="3851" max="3851" width="5" style="1" customWidth="1"/>
    <col min="3852" max="3852" width="11.5703125" style="1" customWidth="1"/>
    <col min="3853" max="4096" width="8.5703125" style="1"/>
    <col min="4097" max="4101" width="14.42578125" style="1" customWidth="1"/>
    <col min="4102" max="4102" width="2.85546875" style="1" customWidth="1"/>
    <col min="4103" max="4104" width="15.7109375" style="1" customWidth="1"/>
    <col min="4105" max="4105" width="4.7109375" style="1" customWidth="1"/>
    <col min="4106" max="4106" width="9" style="1" customWidth="1"/>
    <col min="4107" max="4107" width="5" style="1" customWidth="1"/>
    <col min="4108" max="4108" width="11.5703125" style="1" customWidth="1"/>
    <col min="4109" max="4352" width="8.5703125" style="1"/>
    <col min="4353" max="4357" width="14.42578125" style="1" customWidth="1"/>
    <col min="4358" max="4358" width="2.85546875" style="1" customWidth="1"/>
    <col min="4359" max="4360" width="15.7109375" style="1" customWidth="1"/>
    <col min="4361" max="4361" width="4.7109375" style="1" customWidth="1"/>
    <col min="4362" max="4362" width="9" style="1" customWidth="1"/>
    <col min="4363" max="4363" width="5" style="1" customWidth="1"/>
    <col min="4364" max="4364" width="11.5703125" style="1" customWidth="1"/>
    <col min="4365" max="4608" width="8.5703125" style="1"/>
    <col min="4609" max="4613" width="14.42578125" style="1" customWidth="1"/>
    <col min="4614" max="4614" width="2.85546875" style="1" customWidth="1"/>
    <col min="4615" max="4616" width="15.7109375" style="1" customWidth="1"/>
    <col min="4617" max="4617" width="4.7109375" style="1" customWidth="1"/>
    <col min="4618" max="4618" width="9" style="1" customWidth="1"/>
    <col min="4619" max="4619" width="5" style="1" customWidth="1"/>
    <col min="4620" max="4620" width="11.5703125" style="1" customWidth="1"/>
    <col min="4621" max="4864" width="8.5703125" style="1"/>
    <col min="4865" max="4869" width="14.42578125" style="1" customWidth="1"/>
    <col min="4870" max="4870" width="2.85546875" style="1" customWidth="1"/>
    <col min="4871" max="4872" width="15.7109375" style="1" customWidth="1"/>
    <col min="4873" max="4873" width="4.7109375" style="1" customWidth="1"/>
    <col min="4874" max="4874" width="9" style="1" customWidth="1"/>
    <col min="4875" max="4875" width="5" style="1" customWidth="1"/>
    <col min="4876" max="4876" width="11.5703125" style="1" customWidth="1"/>
    <col min="4877" max="5120" width="8.5703125" style="1"/>
    <col min="5121" max="5125" width="14.42578125" style="1" customWidth="1"/>
    <col min="5126" max="5126" width="2.85546875" style="1" customWidth="1"/>
    <col min="5127" max="5128" width="15.7109375" style="1" customWidth="1"/>
    <col min="5129" max="5129" width="4.7109375" style="1" customWidth="1"/>
    <col min="5130" max="5130" width="9" style="1" customWidth="1"/>
    <col min="5131" max="5131" width="5" style="1" customWidth="1"/>
    <col min="5132" max="5132" width="11.5703125" style="1" customWidth="1"/>
    <col min="5133" max="5376" width="8.5703125" style="1"/>
    <col min="5377" max="5381" width="14.42578125" style="1" customWidth="1"/>
    <col min="5382" max="5382" width="2.85546875" style="1" customWidth="1"/>
    <col min="5383" max="5384" width="15.7109375" style="1" customWidth="1"/>
    <col min="5385" max="5385" width="4.7109375" style="1" customWidth="1"/>
    <col min="5386" max="5386" width="9" style="1" customWidth="1"/>
    <col min="5387" max="5387" width="5" style="1" customWidth="1"/>
    <col min="5388" max="5388" width="11.5703125" style="1" customWidth="1"/>
    <col min="5389" max="5632" width="8.5703125" style="1"/>
    <col min="5633" max="5637" width="14.42578125" style="1" customWidth="1"/>
    <col min="5638" max="5638" width="2.85546875" style="1" customWidth="1"/>
    <col min="5639" max="5640" width="15.7109375" style="1" customWidth="1"/>
    <col min="5641" max="5641" width="4.7109375" style="1" customWidth="1"/>
    <col min="5642" max="5642" width="9" style="1" customWidth="1"/>
    <col min="5643" max="5643" width="5" style="1" customWidth="1"/>
    <col min="5644" max="5644" width="11.5703125" style="1" customWidth="1"/>
    <col min="5645" max="5888" width="8.5703125" style="1"/>
    <col min="5889" max="5893" width="14.42578125" style="1" customWidth="1"/>
    <col min="5894" max="5894" width="2.85546875" style="1" customWidth="1"/>
    <col min="5895" max="5896" width="15.7109375" style="1" customWidth="1"/>
    <col min="5897" max="5897" width="4.7109375" style="1" customWidth="1"/>
    <col min="5898" max="5898" width="9" style="1" customWidth="1"/>
    <col min="5899" max="5899" width="5" style="1" customWidth="1"/>
    <col min="5900" max="5900" width="11.5703125" style="1" customWidth="1"/>
    <col min="5901" max="6144" width="8.5703125" style="1"/>
    <col min="6145" max="6149" width="14.42578125" style="1" customWidth="1"/>
    <col min="6150" max="6150" width="2.85546875" style="1" customWidth="1"/>
    <col min="6151" max="6152" width="15.7109375" style="1" customWidth="1"/>
    <col min="6153" max="6153" width="4.7109375" style="1" customWidth="1"/>
    <col min="6154" max="6154" width="9" style="1" customWidth="1"/>
    <col min="6155" max="6155" width="5" style="1" customWidth="1"/>
    <col min="6156" max="6156" width="11.5703125" style="1" customWidth="1"/>
    <col min="6157" max="6400" width="8.5703125" style="1"/>
    <col min="6401" max="6405" width="14.42578125" style="1" customWidth="1"/>
    <col min="6406" max="6406" width="2.85546875" style="1" customWidth="1"/>
    <col min="6407" max="6408" width="15.7109375" style="1" customWidth="1"/>
    <col min="6409" max="6409" width="4.7109375" style="1" customWidth="1"/>
    <col min="6410" max="6410" width="9" style="1" customWidth="1"/>
    <col min="6411" max="6411" width="5" style="1" customWidth="1"/>
    <col min="6412" max="6412" width="11.5703125" style="1" customWidth="1"/>
    <col min="6413" max="6656" width="8.5703125" style="1"/>
    <col min="6657" max="6661" width="14.42578125" style="1" customWidth="1"/>
    <col min="6662" max="6662" width="2.85546875" style="1" customWidth="1"/>
    <col min="6663" max="6664" width="15.7109375" style="1" customWidth="1"/>
    <col min="6665" max="6665" width="4.7109375" style="1" customWidth="1"/>
    <col min="6666" max="6666" width="9" style="1" customWidth="1"/>
    <col min="6667" max="6667" width="5" style="1" customWidth="1"/>
    <col min="6668" max="6668" width="11.5703125" style="1" customWidth="1"/>
    <col min="6669" max="6912" width="8.5703125" style="1"/>
    <col min="6913" max="6917" width="14.42578125" style="1" customWidth="1"/>
    <col min="6918" max="6918" width="2.85546875" style="1" customWidth="1"/>
    <col min="6919" max="6920" width="15.7109375" style="1" customWidth="1"/>
    <col min="6921" max="6921" width="4.7109375" style="1" customWidth="1"/>
    <col min="6922" max="6922" width="9" style="1" customWidth="1"/>
    <col min="6923" max="6923" width="5" style="1" customWidth="1"/>
    <col min="6924" max="6924" width="11.5703125" style="1" customWidth="1"/>
    <col min="6925" max="7168" width="8.5703125" style="1"/>
    <col min="7169" max="7173" width="14.42578125" style="1" customWidth="1"/>
    <col min="7174" max="7174" width="2.85546875" style="1" customWidth="1"/>
    <col min="7175" max="7176" width="15.7109375" style="1" customWidth="1"/>
    <col min="7177" max="7177" width="4.7109375" style="1" customWidth="1"/>
    <col min="7178" max="7178" width="9" style="1" customWidth="1"/>
    <col min="7179" max="7179" width="5" style="1" customWidth="1"/>
    <col min="7180" max="7180" width="11.5703125" style="1" customWidth="1"/>
    <col min="7181" max="7424" width="8.5703125" style="1"/>
    <col min="7425" max="7429" width="14.42578125" style="1" customWidth="1"/>
    <col min="7430" max="7430" width="2.85546875" style="1" customWidth="1"/>
    <col min="7431" max="7432" width="15.7109375" style="1" customWidth="1"/>
    <col min="7433" max="7433" width="4.7109375" style="1" customWidth="1"/>
    <col min="7434" max="7434" width="9" style="1" customWidth="1"/>
    <col min="7435" max="7435" width="5" style="1" customWidth="1"/>
    <col min="7436" max="7436" width="11.5703125" style="1" customWidth="1"/>
    <col min="7437" max="7680" width="8.5703125" style="1"/>
    <col min="7681" max="7685" width="14.42578125" style="1" customWidth="1"/>
    <col min="7686" max="7686" width="2.85546875" style="1" customWidth="1"/>
    <col min="7687" max="7688" width="15.7109375" style="1" customWidth="1"/>
    <col min="7689" max="7689" width="4.7109375" style="1" customWidth="1"/>
    <col min="7690" max="7690" width="9" style="1" customWidth="1"/>
    <col min="7691" max="7691" width="5" style="1" customWidth="1"/>
    <col min="7692" max="7692" width="11.5703125" style="1" customWidth="1"/>
    <col min="7693" max="7936" width="8.5703125" style="1"/>
    <col min="7937" max="7941" width="14.42578125" style="1" customWidth="1"/>
    <col min="7942" max="7942" width="2.85546875" style="1" customWidth="1"/>
    <col min="7943" max="7944" width="15.7109375" style="1" customWidth="1"/>
    <col min="7945" max="7945" width="4.7109375" style="1" customWidth="1"/>
    <col min="7946" max="7946" width="9" style="1" customWidth="1"/>
    <col min="7947" max="7947" width="5" style="1" customWidth="1"/>
    <col min="7948" max="7948" width="11.5703125" style="1" customWidth="1"/>
    <col min="7949" max="8192" width="8.5703125" style="1"/>
    <col min="8193" max="8197" width="14.42578125" style="1" customWidth="1"/>
    <col min="8198" max="8198" width="2.85546875" style="1" customWidth="1"/>
    <col min="8199" max="8200" width="15.7109375" style="1" customWidth="1"/>
    <col min="8201" max="8201" width="4.7109375" style="1" customWidth="1"/>
    <col min="8202" max="8202" width="9" style="1" customWidth="1"/>
    <col min="8203" max="8203" width="5" style="1" customWidth="1"/>
    <col min="8204" max="8204" width="11.5703125" style="1" customWidth="1"/>
    <col min="8205" max="8448" width="8.5703125" style="1"/>
    <col min="8449" max="8453" width="14.42578125" style="1" customWidth="1"/>
    <col min="8454" max="8454" width="2.85546875" style="1" customWidth="1"/>
    <col min="8455" max="8456" width="15.7109375" style="1" customWidth="1"/>
    <col min="8457" max="8457" width="4.7109375" style="1" customWidth="1"/>
    <col min="8458" max="8458" width="9" style="1" customWidth="1"/>
    <col min="8459" max="8459" width="5" style="1" customWidth="1"/>
    <col min="8460" max="8460" width="11.5703125" style="1" customWidth="1"/>
    <col min="8461" max="8704" width="8.5703125" style="1"/>
    <col min="8705" max="8709" width="14.42578125" style="1" customWidth="1"/>
    <col min="8710" max="8710" width="2.85546875" style="1" customWidth="1"/>
    <col min="8711" max="8712" width="15.7109375" style="1" customWidth="1"/>
    <col min="8713" max="8713" width="4.7109375" style="1" customWidth="1"/>
    <col min="8714" max="8714" width="9" style="1" customWidth="1"/>
    <col min="8715" max="8715" width="5" style="1" customWidth="1"/>
    <col min="8716" max="8716" width="11.5703125" style="1" customWidth="1"/>
    <col min="8717" max="8960" width="8.5703125" style="1"/>
    <col min="8961" max="8965" width="14.42578125" style="1" customWidth="1"/>
    <col min="8966" max="8966" width="2.85546875" style="1" customWidth="1"/>
    <col min="8967" max="8968" width="15.7109375" style="1" customWidth="1"/>
    <col min="8969" max="8969" width="4.7109375" style="1" customWidth="1"/>
    <col min="8970" max="8970" width="9" style="1" customWidth="1"/>
    <col min="8971" max="8971" width="5" style="1" customWidth="1"/>
    <col min="8972" max="8972" width="11.5703125" style="1" customWidth="1"/>
    <col min="8973" max="9216" width="8.5703125" style="1"/>
    <col min="9217" max="9221" width="14.42578125" style="1" customWidth="1"/>
    <col min="9222" max="9222" width="2.85546875" style="1" customWidth="1"/>
    <col min="9223" max="9224" width="15.7109375" style="1" customWidth="1"/>
    <col min="9225" max="9225" width="4.7109375" style="1" customWidth="1"/>
    <col min="9226" max="9226" width="9" style="1" customWidth="1"/>
    <col min="9227" max="9227" width="5" style="1" customWidth="1"/>
    <col min="9228" max="9228" width="11.5703125" style="1" customWidth="1"/>
    <col min="9229" max="9472" width="8.5703125" style="1"/>
    <col min="9473" max="9477" width="14.42578125" style="1" customWidth="1"/>
    <col min="9478" max="9478" width="2.85546875" style="1" customWidth="1"/>
    <col min="9479" max="9480" width="15.7109375" style="1" customWidth="1"/>
    <col min="9481" max="9481" width="4.7109375" style="1" customWidth="1"/>
    <col min="9482" max="9482" width="9" style="1" customWidth="1"/>
    <col min="9483" max="9483" width="5" style="1" customWidth="1"/>
    <col min="9484" max="9484" width="11.5703125" style="1" customWidth="1"/>
    <col min="9485" max="9728" width="8.5703125" style="1"/>
    <col min="9729" max="9733" width="14.42578125" style="1" customWidth="1"/>
    <col min="9734" max="9734" width="2.85546875" style="1" customWidth="1"/>
    <col min="9735" max="9736" width="15.7109375" style="1" customWidth="1"/>
    <col min="9737" max="9737" width="4.7109375" style="1" customWidth="1"/>
    <col min="9738" max="9738" width="9" style="1" customWidth="1"/>
    <col min="9739" max="9739" width="5" style="1" customWidth="1"/>
    <col min="9740" max="9740" width="11.5703125" style="1" customWidth="1"/>
    <col min="9741" max="9984" width="8.5703125" style="1"/>
    <col min="9985" max="9989" width="14.42578125" style="1" customWidth="1"/>
    <col min="9990" max="9990" width="2.85546875" style="1" customWidth="1"/>
    <col min="9991" max="9992" width="15.7109375" style="1" customWidth="1"/>
    <col min="9993" max="9993" width="4.7109375" style="1" customWidth="1"/>
    <col min="9994" max="9994" width="9" style="1" customWidth="1"/>
    <col min="9995" max="9995" width="5" style="1" customWidth="1"/>
    <col min="9996" max="9996" width="11.5703125" style="1" customWidth="1"/>
    <col min="9997" max="10240" width="8.5703125" style="1"/>
    <col min="10241" max="10245" width="14.42578125" style="1" customWidth="1"/>
    <col min="10246" max="10246" width="2.85546875" style="1" customWidth="1"/>
    <col min="10247" max="10248" width="15.7109375" style="1" customWidth="1"/>
    <col min="10249" max="10249" width="4.7109375" style="1" customWidth="1"/>
    <col min="10250" max="10250" width="9" style="1" customWidth="1"/>
    <col min="10251" max="10251" width="5" style="1" customWidth="1"/>
    <col min="10252" max="10252" width="11.5703125" style="1" customWidth="1"/>
    <col min="10253" max="10496" width="8.5703125" style="1"/>
    <col min="10497" max="10501" width="14.42578125" style="1" customWidth="1"/>
    <col min="10502" max="10502" width="2.85546875" style="1" customWidth="1"/>
    <col min="10503" max="10504" width="15.7109375" style="1" customWidth="1"/>
    <col min="10505" max="10505" width="4.7109375" style="1" customWidth="1"/>
    <col min="10506" max="10506" width="9" style="1" customWidth="1"/>
    <col min="10507" max="10507" width="5" style="1" customWidth="1"/>
    <col min="10508" max="10508" width="11.5703125" style="1" customWidth="1"/>
    <col min="10509" max="10752" width="8.5703125" style="1"/>
    <col min="10753" max="10757" width="14.42578125" style="1" customWidth="1"/>
    <col min="10758" max="10758" width="2.85546875" style="1" customWidth="1"/>
    <col min="10759" max="10760" width="15.7109375" style="1" customWidth="1"/>
    <col min="10761" max="10761" width="4.7109375" style="1" customWidth="1"/>
    <col min="10762" max="10762" width="9" style="1" customWidth="1"/>
    <col min="10763" max="10763" width="5" style="1" customWidth="1"/>
    <col min="10764" max="10764" width="11.5703125" style="1" customWidth="1"/>
    <col min="10765" max="11008" width="8.5703125" style="1"/>
    <col min="11009" max="11013" width="14.42578125" style="1" customWidth="1"/>
    <col min="11014" max="11014" width="2.85546875" style="1" customWidth="1"/>
    <col min="11015" max="11016" width="15.7109375" style="1" customWidth="1"/>
    <col min="11017" max="11017" width="4.7109375" style="1" customWidth="1"/>
    <col min="11018" max="11018" width="9" style="1" customWidth="1"/>
    <col min="11019" max="11019" width="5" style="1" customWidth="1"/>
    <col min="11020" max="11020" width="11.5703125" style="1" customWidth="1"/>
    <col min="11021" max="11264" width="8.5703125" style="1"/>
    <col min="11265" max="11269" width="14.42578125" style="1" customWidth="1"/>
    <col min="11270" max="11270" width="2.85546875" style="1" customWidth="1"/>
    <col min="11271" max="11272" width="15.7109375" style="1" customWidth="1"/>
    <col min="11273" max="11273" width="4.7109375" style="1" customWidth="1"/>
    <col min="11274" max="11274" width="9" style="1" customWidth="1"/>
    <col min="11275" max="11275" width="5" style="1" customWidth="1"/>
    <col min="11276" max="11276" width="11.5703125" style="1" customWidth="1"/>
    <col min="11277" max="11520" width="8.5703125" style="1"/>
    <col min="11521" max="11525" width="14.42578125" style="1" customWidth="1"/>
    <col min="11526" max="11526" width="2.85546875" style="1" customWidth="1"/>
    <col min="11527" max="11528" width="15.7109375" style="1" customWidth="1"/>
    <col min="11529" max="11529" width="4.7109375" style="1" customWidth="1"/>
    <col min="11530" max="11530" width="9" style="1" customWidth="1"/>
    <col min="11531" max="11531" width="5" style="1" customWidth="1"/>
    <col min="11532" max="11532" width="11.5703125" style="1" customWidth="1"/>
    <col min="11533" max="11776" width="8.5703125" style="1"/>
    <col min="11777" max="11781" width="14.42578125" style="1" customWidth="1"/>
    <col min="11782" max="11782" width="2.85546875" style="1" customWidth="1"/>
    <col min="11783" max="11784" width="15.7109375" style="1" customWidth="1"/>
    <col min="11785" max="11785" width="4.7109375" style="1" customWidth="1"/>
    <col min="11786" max="11786" width="9" style="1" customWidth="1"/>
    <col min="11787" max="11787" width="5" style="1" customWidth="1"/>
    <col min="11788" max="11788" width="11.5703125" style="1" customWidth="1"/>
    <col min="11789" max="12032" width="8.5703125" style="1"/>
    <col min="12033" max="12037" width="14.42578125" style="1" customWidth="1"/>
    <col min="12038" max="12038" width="2.85546875" style="1" customWidth="1"/>
    <col min="12039" max="12040" width="15.7109375" style="1" customWidth="1"/>
    <col min="12041" max="12041" width="4.7109375" style="1" customWidth="1"/>
    <col min="12042" max="12042" width="9" style="1" customWidth="1"/>
    <col min="12043" max="12043" width="5" style="1" customWidth="1"/>
    <col min="12044" max="12044" width="11.5703125" style="1" customWidth="1"/>
    <col min="12045" max="12288" width="8.5703125" style="1"/>
    <col min="12289" max="12293" width="14.42578125" style="1" customWidth="1"/>
    <col min="12294" max="12294" width="2.85546875" style="1" customWidth="1"/>
    <col min="12295" max="12296" width="15.7109375" style="1" customWidth="1"/>
    <col min="12297" max="12297" width="4.7109375" style="1" customWidth="1"/>
    <col min="12298" max="12298" width="9" style="1" customWidth="1"/>
    <col min="12299" max="12299" width="5" style="1" customWidth="1"/>
    <col min="12300" max="12300" width="11.5703125" style="1" customWidth="1"/>
    <col min="12301" max="12544" width="8.5703125" style="1"/>
    <col min="12545" max="12549" width="14.42578125" style="1" customWidth="1"/>
    <col min="12550" max="12550" width="2.85546875" style="1" customWidth="1"/>
    <col min="12551" max="12552" width="15.7109375" style="1" customWidth="1"/>
    <col min="12553" max="12553" width="4.7109375" style="1" customWidth="1"/>
    <col min="12554" max="12554" width="9" style="1" customWidth="1"/>
    <col min="12555" max="12555" width="5" style="1" customWidth="1"/>
    <col min="12556" max="12556" width="11.5703125" style="1" customWidth="1"/>
    <col min="12557" max="12800" width="8.5703125" style="1"/>
    <col min="12801" max="12805" width="14.42578125" style="1" customWidth="1"/>
    <col min="12806" max="12806" width="2.85546875" style="1" customWidth="1"/>
    <col min="12807" max="12808" width="15.7109375" style="1" customWidth="1"/>
    <col min="12809" max="12809" width="4.7109375" style="1" customWidth="1"/>
    <col min="12810" max="12810" width="9" style="1" customWidth="1"/>
    <col min="12811" max="12811" width="5" style="1" customWidth="1"/>
    <col min="12812" max="12812" width="11.5703125" style="1" customWidth="1"/>
    <col min="12813" max="13056" width="8.5703125" style="1"/>
    <col min="13057" max="13061" width="14.42578125" style="1" customWidth="1"/>
    <col min="13062" max="13062" width="2.85546875" style="1" customWidth="1"/>
    <col min="13063" max="13064" width="15.7109375" style="1" customWidth="1"/>
    <col min="13065" max="13065" width="4.7109375" style="1" customWidth="1"/>
    <col min="13066" max="13066" width="9" style="1" customWidth="1"/>
    <col min="13067" max="13067" width="5" style="1" customWidth="1"/>
    <col min="13068" max="13068" width="11.5703125" style="1" customWidth="1"/>
    <col min="13069" max="13312" width="8.5703125" style="1"/>
    <col min="13313" max="13317" width="14.42578125" style="1" customWidth="1"/>
    <col min="13318" max="13318" width="2.85546875" style="1" customWidth="1"/>
    <col min="13319" max="13320" width="15.7109375" style="1" customWidth="1"/>
    <col min="13321" max="13321" width="4.7109375" style="1" customWidth="1"/>
    <col min="13322" max="13322" width="9" style="1" customWidth="1"/>
    <col min="13323" max="13323" width="5" style="1" customWidth="1"/>
    <col min="13324" max="13324" width="11.5703125" style="1" customWidth="1"/>
    <col min="13325" max="13568" width="8.5703125" style="1"/>
    <col min="13569" max="13573" width="14.42578125" style="1" customWidth="1"/>
    <col min="13574" max="13574" width="2.85546875" style="1" customWidth="1"/>
    <col min="13575" max="13576" width="15.7109375" style="1" customWidth="1"/>
    <col min="13577" max="13577" width="4.7109375" style="1" customWidth="1"/>
    <col min="13578" max="13578" width="9" style="1" customWidth="1"/>
    <col min="13579" max="13579" width="5" style="1" customWidth="1"/>
    <col min="13580" max="13580" width="11.5703125" style="1" customWidth="1"/>
    <col min="13581" max="13824" width="8.5703125" style="1"/>
    <col min="13825" max="13829" width="14.42578125" style="1" customWidth="1"/>
    <col min="13830" max="13830" width="2.85546875" style="1" customWidth="1"/>
    <col min="13831" max="13832" width="15.7109375" style="1" customWidth="1"/>
    <col min="13833" max="13833" width="4.7109375" style="1" customWidth="1"/>
    <col min="13834" max="13834" width="9" style="1" customWidth="1"/>
    <col min="13835" max="13835" width="5" style="1" customWidth="1"/>
    <col min="13836" max="13836" width="11.5703125" style="1" customWidth="1"/>
    <col min="13837" max="14080" width="8.5703125" style="1"/>
    <col min="14081" max="14085" width="14.42578125" style="1" customWidth="1"/>
    <col min="14086" max="14086" width="2.85546875" style="1" customWidth="1"/>
    <col min="14087" max="14088" width="15.7109375" style="1" customWidth="1"/>
    <col min="14089" max="14089" width="4.7109375" style="1" customWidth="1"/>
    <col min="14090" max="14090" width="9" style="1" customWidth="1"/>
    <col min="14091" max="14091" width="5" style="1" customWidth="1"/>
    <col min="14092" max="14092" width="11.5703125" style="1" customWidth="1"/>
    <col min="14093" max="14336" width="8.5703125" style="1"/>
    <col min="14337" max="14341" width="14.42578125" style="1" customWidth="1"/>
    <col min="14342" max="14342" width="2.85546875" style="1" customWidth="1"/>
    <col min="14343" max="14344" width="15.7109375" style="1" customWidth="1"/>
    <col min="14345" max="14345" width="4.7109375" style="1" customWidth="1"/>
    <col min="14346" max="14346" width="9" style="1" customWidth="1"/>
    <col min="14347" max="14347" width="5" style="1" customWidth="1"/>
    <col min="14348" max="14348" width="11.5703125" style="1" customWidth="1"/>
    <col min="14349" max="14592" width="8.5703125" style="1"/>
    <col min="14593" max="14597" width="14.42578125" style="1" customWidth="1"/>
    <col min="14598" max="14598" width="2.85546875" style="1" customWidth="1"/>
    <col min="14599" max="14600" width="15.7109375" style="1" customWidth="1"/>
    <col min="14601" max="14601" width="4.7109375" style="1" customWidth="1"/>
    <col min="14602" max="14602" width="9" style="1" customWidth="1"/>
    <col min="14603" max="14603" width="5" style="1" customWidth="1"/>
    <col min="14604" max="14604" width="11.5703125" style="1" customWidth="1"/>
    <col min="14605" max="14848" width="8.5703125" style="1"/>
    <col min="14849" max="14853" width="14.42578125" style="1" customWidth="1"/>
    <col min="14854" max="14854" width="2.85546875" style="1" customWidth="1"/>
    <col min="14855" max="14856" width="15.7109375" style="1" customWidth="1"/>
    <col min="14857" max="14857" width="4.7109375" style="1" customWidth="1"/>
    <col min="14858" max="14858" width="9" style="1" customWidth="1"/>
    <col min="14859" max="14859" width="5" style="1" customWidth="1"/>
    <col min="14860" max="14860" width="11.5703125" style="1" customWidth="1"/>
    <col min="14861" max="15104" width="8.5703125" style="1"/>
    <col min="15105" max="15109" width="14.42578125" style="1" customWidth="1"/>
    <col min="15110" max="15110" width="2.85546875" style="1" customWidth="1"/>
    <col min="15111" max="15112" width="15.7109375" style="1" customWidth="1"/>
    <col min="15113" max="15113" width="4.7109375" style="1" customWidth="1"/>
    <col min="15114" max="15114" width="9" style="1" customWidth="1"/>
    <col min="15115" max="15115" width="5" style="1" customWidth="1"/>
    <col min="15116" max="15116" width="11.5703125" style="1" customWidth="1"/>
    <col min="15117" max="15360" width="8.5703125" style="1"/>
    <col min="15361" max="15365" width="14.42578125" style="1" customWidth="1"/>
    <col min="15366" max="15366" width="2.85546875" style="1" customWidth="1"/>
    <col min="15367" max="15368" width="15.7109375" style="1" customWidth="1"/>
    <col min="15369" max="15369" width="4.7109375" style="1" customWidth="1"/>
    <col min="15370" max="15370" width="9" style="1" customWidth="1"/>
    <col min="15371" max="15371" width="5" style="1" customWidth="1"/>
    <col min="15372" max="15372" width="11.5703125" style="1" customWidth="1"/>
    <col min="15373" max="15616" width="8.5703125" style="1"/>
    <col min="15617" max="15621" width="14.42578125" style="1" customWidth="1"/>
    <col min="15622" max="15622" width="2.85546875" style="1" customWidth="1"/>
    <col min="15623" max="15624" width="15.7109375" style="1" customWidth="1"/>
    <col min="15625" max="15625" width="4.7109375" style="1" customWidth="1"/>
    <col min="15626" max="15626" width="9" style="1" customWidth="1"/>
    <col min="15627" max="15627" width="5" style="1" customWidth="1"/>
    <col min="15628" max="15628" width="11.5703125" style="1" customWidth="1"/>
    <col min="15629" max="15872" width="8.5703125" style="1"/>
    <col min="15873" max="15877" width="14.42578125" style="1" customWidth="1"/>
    <col min="15878" max="15878" width="2.85546875" style="1" customWidth="1"/>
    <col min="15879" max="15880" width="15.7109375" style="1" customWidth="1"/>
    <col min="15881" max="15881" width="4.7109375" style="1" customWidth="1"/>
    <col min="15882" max="15882" width="9" style="1" customWidth="1"/>
    <col min="15883" max="15883" width="5" style="1" customWidth="1"/>
    <col min="15884" max="15884" width="11.5703125" style="1" customWidth="1"/>
    <col min="15885" max="16128" width="8.5703125" style="1"/>
    <col min="16129" max="16133" width="14.42578125" style="1" customWidth="1"/>
    <col min="16134" max="16134" width="2.85546875" style="1" customWidth="1"/>
    <col min="16135" max="16136" width="15.7109375" style="1" customWidth="1"/>
    <col min="16137" max="16137" width="4.7109375" style="1" customWidth="1"/>
    <col min="16138" max="16138" width="9" style="1" customWidth="1"/>
    <col min="16139" max="16139" width="5" style="1" customWidth="1"/>
    <col min="16140" max="16140" width="11.5703125" style="1" customWidth="1"/>
    <col min="16141" max="16384" width="8.5703125" style="1"/>
  </cols>
  <sheetData>
    <row r="1" spans="1:17" ht="15.75" customHeight="1" x14ac:dyDescent="0.15">
      <c r="K1" s="2"/>
    </row>
    <row r="2" spans="1:17" ht="15.75" customHeight="1" x14ac:dyDescent="0.15"/>
    <row r="3" spans="1:17" s="5" customFormat="1" ht="18" customHeight="1" thickBot="1" x14ac:dyDescent="0.2">
      <c r="A3" s="3" t="s">
        <v>98</v>
      </c>
      <c r="B3" s="3"/>
      <c r="C3" s="3"/>
      <c r="D3" s="4"/>
      <c r="E3" s="4"/>
      <c r="F3" s="9"/>
      <c r="G3" s="4"/>
      <c r="H3" s="4"/>
      <c r="I3" s="4"/>
      <c r="J3" s="4"/>
      <c r="K3" s="4"/>
      <c r="L3" s="9"/>
      <c r="M3" s="9"/>
      <c r="N3" s="9"/>
      <c r="O3" s="9"/>
      <c r="P3" s="9"/>
      <c r="Q3" s="9"/>
    </row>
    <row r="4" spans="1:17" s="5" customFormat="1" ht="9" customHeight="1" x14ac:dyDescent="0.15">
      <c r="A4" s="479" t="s">
        <v>99</v>
      </c>
      <c r="B4" s="450" t="s">
        <v>72</v>
      </c>
      <c r="C4" s="446" t="s">
        <v>73</v>
      </c>
      <c r="D4" s="450" t="s">
        <v>74</v>
      </c>
      <c r="E4" s="484" t="s">
        <v>27</v>
      </c>
      <c r="F4" s="9"/>
      <c r="G4" s="397" t="s">
        <v>100</v>
      </c>
      <c r="H4" s="475"/>
      <c r="I4" s="461" t="s">
        <v>49</v>
      </c>
      <c r="J4" s="420"/>
      <c r="K4" s="420"/>
      <c r="L4" s="9"/>
      <c r="M4" s="9"/>
      <c r="N4" s="9"/>
      <c r="O4" s="9"/>
      <c r="P4" s="9"/>
      <c r="Q4" s="9"/>
    </row>
    <row r="5" spans="1:17" s="5" customFormat="1" ht="24" customHeight="1" x14ac:dyDescent="0.15">
      <c r="A5" s="480"/>
      <c r="B5" s="451"/>
      <c r="C5" s="447"/>
      <c r="D5" s="451"/>
      <c r="E5" s="485"/>
      <c r="F5" s="9"/>
      <c r="G5" s="476"/>
      <c r="H5" s="477"/>
      <c r="I5" s="462"/>
      <c r="J5" s="389"/>
      <c r="K5" s="389"/>
      <c r="L5" s="9"/>
      <c r="M5" s="9"/>
      <c r="N5" s="9"/>
      <c r="O5" s="9"/>
      <c r="P5" s="9"/>
      <c r="Q5" s="9"/>
    </row>
    <row r="6" spans="1:17" s="5" customFormat="1" ht="16.5" customHeight="1" x14ac:dyDescent="0.15">
      <c r="A6" s="480"/>
      <c r="B6" s="451"/>
      <c r="C6" s="447"/>
      <c r="D6" s="451"/>
      <c r="E6" s="485"/>
      <c r="F6" s="9"/>
      <c r="G6" s="464" t="s">
        <v>101</v>
      </c>
      <c r="H6" s="467" t="s">
        <v>102</v>
      </c>
      <c r="I6" s="462"/>
      <c r="J6" s="389"/>
      <c r="K6" s="389"/>
      <c r="L6" s="9"/>
      <c r="M6" s="9"/>
      <c r="N6" s="9"/>
      <c r="O6" s="9"/>
      <c r="P6" s="9"/>
      <c r="Q6" s="9"/>
    </row>
    <row r="7" spans="1:17" s="5" customFormat="1" ht="16.5" customHeight="1" x14ac:dyDescent="0.15">
      <c r="A7" s="480"/>
      <c r="B7" s="451"/>
      <c r="C7" s="447"/>
      <c r="D7" s="451"/>
      <c r="E7" s="485"/>
      <c r="F7" s="9"/>
      <c r="G7" s="465"/>
      <c r="H7" s="468"/>
      <c r="I7" s="462"/>
      <c r="J7" s="389"/>
      <c r="K7" s="389"/>
      <c r="L7" s="9"/>
      <c r="M7" s="9"/>
      <c r="N7" s="9"/>
      <c r="O7" s="9"/>
      <c r="P7" s="9"/>
      <c r="Q7" s="9"/>
    </row>
    <row r="8" spans="1:17" s="5" customFormat="1" ht="16.5" customHeight="1" x14ac:dyDescent="0.15">
      <c r="A8" s="480"/>
      <c r="B8" s="451"/>
      <c r="C8" s="447"/>
      <c r="D8" s="451"/>
      <c r="E8" s="485"/>
      <c r="F8" s="9"/>
      <c r="G8" s="465"/>
      <c r="H8" s="468"/>
      <c r="I8" s="462"/>
      <c r="J8" s="389"/>
      <c r="K8" s="389"/>
      <c r="L8" s="9"/>
      <c r="M8" s="52"/>
      <c r="N8" s="9"/>
      <c r="O8" s="9"/>
      <c r="P8" s="9"/>
      <c r="Q8" s="9"/>
    </row>
    <row r="9" spans="1:17" s="5" customFormat="1" ht="16.5" customHeight="1" x14ac:dyDescent="0.15">
      <c r="A9" s="480"/>
      <c r="B9" s="451"/>
      <c r="C9" s="447"/>
      <c r="D9" s="451"/>
      <c r="E9" s="485"/>
      <c r="F9" s="9"/>
      <c r="G9" s="465"/>
      <c r="H9" s="468"/>
      <c r="I9" s="462"/>
      <c r="J9" s="389"/>
      <c r="K9" s="389"/>
      <c r="L9" s="9"/>
      <c r="M9" s="9"/>
      <c r="N9" s="9"/>
      <c r="O9" s="9"/>
      <c r="P9" s="9"/>
      <c r="Q9" s="9"/>
    </row>
    <row r="10" spans="1:17" s="5" customFormat="1" ht="16.5" customHeight="1" x14ac:dyDescent="0.15">
      <c r="A10" s="480"/>
      <c r="B10" s="451"/>
      <c r="C10" s="447"/>
      <c r="D10" s="451"/>
      <c r="E10" s="485"/>
      <c r="F10" s="9"/>
      <c r="G10" s="465"/>
      <c r="H10" s="468"/>
      <c r="I10" s="462"/>
      <c r="J10" s="389"/>
      <c r="K10" s="389"/>
      <c r="L10" s="9"/>
      <c r="M10" s="9"/>
      <c r="N10" s="9"/>
      <c r="O10" s="9"/>
      <c r="P10" s="9"/>
      <c r="Q10" s="9"/>
    </row>
    <row r="11" spans="1:17" s="5" customFormat="1" ht="24" customHeight="1" x14ac:dyDescent="0.15">
      <c r="A11" s="480"/>
      <c r="B11" s="451"/>
      <c r="C11" s="447"/>
      <c r="D11" s="451"/>
      <c r="E11" s="485"/>
      <c r="F11" s="9"/>
      <c r="G11" s="465"/>
      <c r="H11" s="468"/>
      <c r="I11" s="462"/>
      <c r="J11" s="389"/>
      <c r="K11" s="389"/>
      <c r="L11" s="9"/>
      <c r="M11" s="9"/>
      <c r="N11" s="9"/>
      <c r="O11" s="9"/>
      <c r="P11" s="9"/>
      <c r="Q11" s="9"/>
    </row>
    <row r="12" spans="1:17" s="5" customFormat="1" ht="9" customHeight="1" thickBot="1" x14ac:dyDescent="0.2">
      <c r="A12" s="481"/>
      <c r="B12" s="482"/>
      <c r="C12" s="483"/>
      <c r="D12" s="482"/>
      <c r="E12" s="486"/>
      <c r="F12" s="53"/>
      <c r="G12" s="466"/>
      <c r="H12" s="469"/>
      <c r="I12" s="463"/>
      <c r="J12" s="422"/>
      <c r="K12" s="422"/>
      <c r="L12" s="9"/>
      <c r="M12" s="9"/>
      <c r="N12" s="9"/>
      <c r="O12" s="9"/>
      <c r="P12" s="9"/>
      <c r="Q12" s="9"/>
    </row>
    <row r="13" spans="1:17" s="5" customFormat="1" ht="21" customHeight="1" x14ac:dyDescent="0.15">
      <c r="A13" s="94">
        <v>491</v>
      </c>
      <c r="B13" s="76">
        <v>46</v>
      </c>
      <c r="C13" s="89">
        <v>31</v>
      </c>
      <c r="D13" s="89">
        <v>25</v>
      </c>
      <c r="E13" s="94">
        <v>6</v>
      </c>
      <c r="F13" s="54"/>
      <c r="G13" s="89">
        <v>1271</v>
      </c>
      <c r="H13" s="94">
        <v>15</v>
      </c>
      <c r="I13" s="55" t="s">
        <v>16</v>
      </c>
      <c r="J13" s="420" t="s">
        <v>6</v>
      </c>
      <c r="K13" s="420"/>
      <c r="L13" s="9"/>
      <c r="M13" s="9"/>
      <c r="N13" s="9"/>
      <c r="O13" s="9"/>
      <c r="P13" s="9"/>
      <c r="Q13" s="9"/>
    </row>
    <row r="14" spans="1:17" s="5" customFormat="1" ht="21" customHeight="1" x14ac:dyDescent="0.15">
      <c r="A14" s="210">
        <v>327</v>
      </c>
      <c r="B14" s="210">
        <v>37</v>
      </c>
      <c r="C14" s="210">
        <v>30</v>
      </c>
      <c r="D14" s="208">
        <v>5</v>
      </c>
      <c r="E14" s="103">
        <v>2</v>
      </c>
      <c r="F14" s="54"/>
      <c r="G14" s="208">
        <v>782</v>
      </c>
      <c r="H14" s="103">
        <v>12</v>
      </c>
      <c r="I14" s="56" t="s">
        <v>17</v>
      </c>
      <c r="J14" s="389"/>
      <c r="K14" s="389"/>
      <c r="L14" s="9"/>
      <c r="M14" s="9"/>
      <c r="N14" s="9"/>
      <c r="O14" s="9"/>
      <c r="P14" s="9"/>
      <c r="Q14" s="9"/>
    </row>
    <row r="15" spans="1:17" s="5" customFormat="1" ht="21" customHeight="1" x14ac:dyDescent="0.15">
      <c r="A15" s="99">
        <v>164</v>
      </c>
      <c r="B15" s="99">
        <v>9</v>
      </c>
      <c r="C15" s="99">
        <v>1</v>
      </c>
      <c r="D15" s="98">
        <v>20</v>
      </c>
      <c r="E15" s="104">
        <v>4</v>
      </c>
      <c r="F15" s="54"/>
      <c r="G15" s="98">
        <v>489</v>
      </c>
      <c r="H15" s="104">
        <v>3</v>
      </c>
      <c r="I15" s="57" t="s">
        <v>18</v>
      </c>
      <c r="J15" s="432"/>
      <c r="K15" s="432"/>
      <c r="L15" s="9"/>
      <c r="M15" s="9"/>
      <c r="N15" s="9"/>
      <c r="O15" s="9"/>
      <c r="P15" s="9"/>
      <c r="Q15" s="9"/>
    </row>
    <row r="16" spans="1:17" s="5" customFormat="1" ht="20.25" customHeight="1" x14ac:dyDescent="0.15">
      <c r="A16" s="94">
        <v>163</v>
      </c>
      <c r="B16" s="204">
        <v>2</v>
      </c>
      <c r="C16" s="94">
        <v>2</v>
      </c>
      <c r="D16" s="202">
        <v>6</v>
      </c>
      <c r="E16" s="160">
        <v>1</v>
      </c>
      <c r="F16" s="54"/>
      <c r="G16" s="88">
        <v>300</v>
      </c>
      <c r="H16" s="161">
        <v>11</v>
      </c>
      <c r="I16" s="58" t="s">
        <v>16</v>
      </c>
      <c r="J16" s="470" t="s">
        <v>103</v>
      </c>
      <c r="K16" s="429" t="s">
        <v>89</v>
      </c>
      <c r="L16" s="9"/>
      <c r="M16" s="9"/>
      <c r="N16" s="9"/>
      <c r="O16" s="9"/>
      <c r="P16" s="9"/>
      <c r="Q16" s="9"/>
    </row>
    <row r="17" spans="1:17" s="5" customFormat="1" ht="20.25" customHeight="1" x14ac:dyDescent="0.15">
      <c r="A17" s="210">
        <v>115</v>
      </c>
      <c r="B17" s="162">
        <v>1</v>
      </c>
      <c r="C17" s="207">
        <v>2</v>
      </c>
      <c r="D17" s="96">
        <v>0</v>
      </c>
      <c r="E17" s="163">
        <v>0</v>
      </c>
      <c r="F17" s="54"/>
      <c r="G17" s="92">
        <v>193</v>
      </c>
      <c r="H17" s="78">
        <v>8</v>
      </c>
      <c r="I17" s="56" t="s">
        <v>17</v>
      </c>
      <c r="J17" s="471"/>
      <c r="K17" s="473"/>
      <c r="L17" s="9"/>
      <c r="M17" s="9"/>
      <c r="N17" s="9"/>
      <c r="O17" s="9"/>
      <c r="P17" s="9"/>
      <c r="Q17" s="9"/>
    </row>
    <row r="18" spans="1:17" s="5" customFormat="1" ht="20.25" customHeight="1" x14ac:dyDescent="0.15">
      <c r="A18" s="99">
        <v>48</v>
      </c>
      <c r="B18" s="99">
        <v>1</v>
      </c>
      <c r="C18" s="201">
        <v>0</v>
      </c>
      <c r="D18" s="98">
        <v>6</v>
      </c>
      <c r="E18" s="164">
        <v>1</v>
      </c>
      <c r="F18" s="54"/>
      <c r="G18" s="97">
        <v>107</v>
      </c>
      <c r="H18" s="85">
        <v>3</v>
      </c>
      <c r="I18" s="56" t="s">
        <v>18</v>
      </c>
      <c r="J18" s="472"/>
      <c r="K18" s="473"/>
      <c r="L18" s="9"/>
      <c r="M18" s="9"/>
      <c r="N18" s="9"/>
      <c r="O18" s="9"/>
      <c r="P18" s="9"/>
      <c r="Q18" s="9"/>
    </row>
    <row r="19" spans="1:17" s="5" customFormat="1" ht="20.25" customHeight="1" x14ac:dyDescent="0.15">
      <c r="A19" s="165">
        <v>44</v>
      </c>
      <c r="B19" s="165">
        <v>1</v>
      </c>
      <c r="C19" s="94">
        <v>2</v>
      </c>
      <c r="D19" s="202">
        <v>4</v>
      </c>
      <c r="E19" s="160">
        <v>1</v>
      </c>
      <c r="F19" s="54"/>
      <c r="G19" s="88">
        <v>117</v>
      </c>
      <c r="H19" s="161">
        <v>0</v>
      </c>
      <c r="I19" s="59" t="s">
        <v>16</v>
      </c>
      <c r="J19" s="470" t="s">
        <v>104</v>
      </c>
      <c r="K19" s="473"/>
      <c r="L19" s="9"/>
      <c r="M19" s="9"/>
      <c r="N19" s="9"/>
      <c r="O19" s="9"/>
      <c r="P19" s="9"/>
      <c r="Q19" s="9"/>
    </row>
    <row r="20" spans="1:17" s="5" customFormat="1" ht="20.25" customHeight="1" x14ac:dyDescent="0.15">
      <c r="A20" s="162">
        <v>27</v>
      </c>
      <c r="B20" s="162">
        <v>1</v>
      </c>
      <c r="C20" s="207">
        <v>2</v>
      </c>
      <c r="D20" s="96">
        <v>1</v>
      </c>
      <c r="E20" s="163">
        <v>1</v>
      </c>
      <c r="F20" s="54"/>
      <c r="G20" s="92">
        <v>62</v>
      </c>
      <c r="H20" s="78">
        <v>0</v>
      </c>
      <c r="I20" s="56" t="s">
        <v>17</v>
      </c>
      <c r="J20" s="471"/>
      <c r="K20" s="473"/>
      <c r="L20" s="9"/>
      <c r="M20" s="9"/>
      <c r="N20" s="9"/>
      <c r="O20" s="9"/>
      <c r="P20" s="9"/>
      <c r="Q20" s="9"/>
    </row>
    <row r="21" spans="1:17" s="5" customFormat="1" ht="20.25" customHeight="1" x14ac:dyDescent="0.15">
      <c r="A21" s="162">
        <v>17</v>
      </c>
      <c r="B21" s="162">
        <v>0</v>
      </c>
      <c r="C21" s="207">
        <v>0</v>
      </c>
      <c r="D21" s="96">
        <v>3</v>
      </c>
      <c r="E21" s="163">
        <v>0</v>
      </c>
      <c r="F21" s="54"/>
      <c r="G21" s="92">
        <v>55</v>
      </c>
      <c r="H21" s="78">
        <v>0</v>
      </c>
      <c r="I21" s="57" t="s">
        <v>18</v>
      </c>
      <c r="J21" s="472"/>
      <c r="K21" s="473"/>
      <c r="L21" s="9"/>
      <c r="M21" s="9"/>
      <c r="N21" s="9"/>
      <c r="O21" s="9"/>
      <c r="P21" s="9"/>
      <c r="Q21" s="9"/>
    </row>
    <row r="22" spans="1:17" s="5" customFormat="1" ht="20.25" customHeight="1" x14ac:dyDescent="0.15">
      <c r="A22" s="211">
        <v>126</v>
      </c>
      <c r="B22" s="211">
        <v>37</v>
      </c>
      <c r="C22" s="203">
        <v>24</v>
      </c>
      <c r="D22" s="204">
        <v>7</v>
      </c>
      <c r="E22" s="166">
        <v>1</v>
      </c>
      <c r="F22" s="54"/>
      <c r="G22" s="102">
        <v>409</v>
      </c>
      <c r="H22" s="205">
        <v>2</v>
      </c>
      <c r="I22" s="58" t="s">
        <v>16</v>
      </c>
      <c r="J22" s="470" t="s">
        <v>105</v>
      </c>
      <c r="K22" s="473"/>
      <c r="L22" s="9"/>
      <c r="M22" s="9"/>
      <c r="N22" s="9"/>
      <c r="O22" s="9"/>
      <c r="P22" s="9"/>
      <c r="Q22" s="9"/>
    </row>
    <row r="23" spans="1:17" s="5" customFormat="1" ht="20.25" customHeight="1" x14ac:dyDescent="0.15">
      <c r="A23" s="162">
        <v>120</v>
      </c>
      <c r="B23" s="162">
        <v>33</v>
      </c>
      <c r="C23" s="207">
        <v>24</v>
      </c>
      <c r="D23" s="96">
        <v>4</v>
      </c>
      <c r="E23" s="163">
        <v>1</v>
      </c>
      <c r="F23" s="54"/>
      <c r="G23" s="92">
        <v>381</v>
      </c>
      <c r="H23" s="78">
        <v>2</v>
      </c>
      <c r="I23" s="56" t="s">
        <v>17</v>
      </c>
      <c r="J23" s="471"/>
      <c r="K23" s="473"/>
      <c r="L23" s="9"/>
      <c r="M23" s="9"/>
      <c r="N23" s="9"/>
      <c r="O23" s="9"/>
      <c r="P23" s="9"/>
      <c r="Q23" s="9"/>
    </row>
    <row r="24" spans="1:17" s="5" customFormat="1" ht="20.25" customHeight="1" x14ac:dyDescent="0.15">
      <c r="A24" s="99">
        <v>6</v>
      </c>
      <c r="B24" s="99">
        <v>4</v>
      </c>
      <c r="C24" s="201">
        <v>0</v>
      </c>
      <c r="D24" s="98">
        <v>3</v>
      </c>
      <c r="E24" s="164">
        <v>0</v>
      </c>
      <c r="F24" s="54"/>
      <c r="G24" s="97">
        <v>28</v>
      </c>
      <c r="H24" s="85">
        <v>0</v>
      </c>
      <c r="I24" s="56" t="s">
        <v>18</v>
      </c>
      <c r="J24" s="472"/>
      <c r="K24" s="473"/>
      <c r="L24" s="9"/>
      <c r="M24" s="9"/>
      <c r="N24" s="9"/>
      <c r="O24" s="9"/>
      <c r="P24" s="9"/>
      <c r="Q24" s="9"/>
    </row>
    <row r="25" spans="1:17" s="5" customFormat="1" ht="20.25" customHeight="1" x14ac:dyDescent="0.15">
      <c r="A25" s="165">
        <v>84</v>
      </c>
      <c r="B25" s="165">
        <v>6</v>
      </c>
      <c r="C25" s="94">
        <v>2</v>
      </c>
      <c r="D25" s="202">
        <v>4</v>
      </c>
      <c r="E25" s="160">
        <v>2</v>
      </c>
      <c r="F25" s="54"/>
      <c r="G25" s="88">
        <v>243</v>
      </c>
      <c r="H25" s="161">
        <v>0</v>
      </c>
      <c r="I25" s="59" t="s">
        <v>16</v>
      </c>
      <c r="J25" s="470" t="s">
        <v>106</v>
      </c>
      <c r="K25" s="473"/>
      <c r="L25" s="9"/>
      <c r="M25" s="9"/>
      <c r="N25" s="9"/>
      <c r="O25" s="9"/>
      <c r="P25" s="9"/>
      <c r="Q25" s="9"/>
    </row>
    <row r="26" spans="1:17" s="5" customFormat="1" ht="20.25" customHeight="1" x14ac:dyDescent="0.15">
      <c r="A26" s="162">
        <v>37</v>
      </c>
      <c r="B26" s="162">
        <v>2</v>
      </c>
      <c r="C26" s="207">
        <v>2</v>
      </c>
      <c r="D26" s="96">
        <v>0</v>
      </c>
      <c r="E26" s="163">
        <v>0</v>
      </c>
      <c r="F26" s="54"/>
      <c r="G26" s="92">
        <v>74</v>
      </c>
      <c r="H26" s="78">
        <v>0</v>
      </c>
      <c r="I26" s="56" t="s">
        <v>17</v>
      </c>
      <c r="J26" s="471"/>
      <c r="K26" s="473"/>
      <c r="L26" s="9"/>
      <c r="M26" s="9"/>
      <c r="N26" s="9"/>
      <c r="O26" s="9"/>
      <c r="P26" s="9"/>
      <c r="Q26" s="9"/>
    </row>
    <row r="27" spans="1:17" s="5" customFormat="1" ht="20.25" customHeight="1" x14ac:dyDescent="0.15">
      <c r="A27" s="162">
        <v>47</v>
      </c>
      <c r="B27" s="162">
        <v>4</v>
      </c>
      <c r="C27" s="207">
        <v>0</v>
      </c>
      <c r="D27" s="96">
        <v>4</v>
      </c>
      <c r="E27" s="163">
        <v>2</v>
      </c>
      <c r="F27" s="54"/>
      <c r="G27" s="92">
        <v>169</v>
      </c>
      <c r="H27" s="78">
        <v>0</v>
      </c>
      <c r="I27" s="57" t="s">
        <v>18</v>
      </c>
      <c r="J27" s="472"/>
      <c r="K27" s="473"/>
      <c r="L27" s="9"/>
      <c r="M27" s="9"/>
      <c r="N27" s="9"/>
      <c r="O27" s="9"/>
      <c r="P27" s="9"/>
      <c r="Q27" s="9"/>
    </row>
    <row r="28" spans="1:17" s="5" customFormat="1" ht="20.25" customHeight="1" x14ac:dyDescent="0.15">
      <c r="A28" s="211">
        <v>3</v>
      </c>
      <c r="B28" s="211">
        <v>0</v>
      </c>
      <c r="C28" s="203">
        <v>0</v>
      </c>
      <c r="D28" s="204">
        <v>0</v>
      </c>
      <c r="E28" s="166">
        <v>0</v>
      </c>
      <c r="F28" s="54"/>
      <c r="G28" s="102">
        <v>15</v>
      </c>
      <c r="H28" s="205">
        <v>0</v>
      </c>
      <c r="I28" s="59" t="s">
        <v>16</v>
      </c>
      <c r="J28" s="470" t="s">
        <v>107</v>
      </c>
      <c r="K28" s="473"/>
      <c r="L28" s="9"/>
      <c r="M28" s="9"/>
      <c r="N28" s="9"/>
      <c r="O28" s="9"/>
      <c r="P28" s="9"/>
      <c r="Q28" s="9"/>
    </row>
    <row r="29" spans="1:17" s="5" customFormat="1" ht="20.25" customHeight="1" x14ac:dyDescent="0.15">
      <c r="A29" s="162">
        <v>3</v>
      </c>
      <c r="B29" s="162">
        <v>0</v>
      </c>
      <c r="C29" s="207">
        <v>0</v>
      </c>
      <c r="D29" s="96">
        <v>0</v>
      </c>
      <c r="E29" s="163">
        <v>0</v>
      </c>
      <c r="F29" s="54"/>
      <c r="G29" s="92">
        <v>8</v>
      </c>
      <c r="H29" s="78">
        <v>0</v>
      </c>
      <c r="I29" s="56" t="s">
        <v>17</v>
      </c>
      <c r="J29" s="471"/>
      <c r="K29" s="473"/>
      <c r="L29" s="9"/>
      <c r="M29" s="9"/>
      <c r="N29" s="9"/>
      <c r="O29" s="9"/>
      <c r="P29" s="9"/>
      <c r="Q29" s="9"/>
    </row>
    <row r="30" spans="1:17" s="5" customFormat="1" ht="20.25" customHeight="1" x14ac:dyDescent="0.15">
      <c r="A30" s="99">
        <v>0</v>
      </c>
      <c r="B30" s="99">
        <v>0</v>
      </c>
      <c r="C30" s="201">
        <v>0</v>
      </c>
      <c r="D30" s="98">
        <v>0</v>
      </c>
      <c r="E30" s="164">
        <v>0</v>
      </c>
      <c r="F30" s="54"/>
      <c r="G30" s="97">
        <v>7</v>
      </c>
      <c r="H30" s="85">
        <v>0</v>
      </c>
      <c r="I30" s="56" t="s">
        <v>18</v>
      </c>
      <c r="J30" s="472"/>
      <c r="K30" s="473"/>
      <c r="L30" s="9"/>
      <c r="M30" s="9"/>
      <c r="N30" s="9"/>
      <c r="O30" s="9"/>
      <c r="P30" s="9"/>
      <c r="Q30" s="9"/>
    </row>
    <row r="31" spans="1:17" s="5" customFormat="1" ht="20.25" customHeight="1" x14ac:dyDescent="0.15">
      <c r="A31" s="165">
        <v>19</v>
      </c>
      <c r="B31" s="165">
        <v>0</v>
      </c>
      <c r="C31" s="94">
        <v>0</v>
      </c>
      <c r="D31" s="202">
        <v>4</v>
      </c>
      <c r="E31" s="160">
        <v>1</v>
      </c>
      <c r="F31" s="54"/>
      <c r="G31" s="88">
        <v>73</v>
      </c>
      <c r="H31" s="161">
        <v>1</v>
      </c>
      <c r="I31" s="59" t="s">
        <v>16</v>
      </c>
      <c r="J31" s="470" t="s">
        <v>108</v>
      </c>
      <c r="K31" s="473"/>
      <c r="L31" s="9"/>
      <c r="M31" s="9"/>
      <c r="N31" s="9"/>
      <c r="O31" s="9"/>
      <c r="P31" s="9"/>
      <c r="Q31" s="9"/>
    </row>
    <row r="32" spans="1:17" s="5" customFormat="1" ht="20.25" customHeight="1" x14ac:dyDescent="0.15">
      <c r="A32" s="162">
        <v>5</v>
      </c>
      <c r="B32" s="162">
        <v>0</v>
      </c>
      <c r="C32" s="207">
        <v>0</v>
      </c>
      <c r="D32" s="96">
        <v>0</v>
      </c>
      <c r="E32" s="163">
        <v>0</v>
      </c>
      <c r="F32" s="54"/>
      <c r="G32" s="92">
        <v>21</v>
      </c>
      <c r="H32" s="78">
        <v>1</v>
      </c>
      <c r="I32" s="56" t="s">
        <v>17</v>
      </c>
      <c r="J32" s="471"/>
      <c r="K32" s="473"/>
      <c r="L32" s="9"/>
      <c r="M32" s="9"/>
      <c r="N32" s="9"/>
      <c r="O32" s="9"/>
      <c r="P32" s="9"/>
      <c r="Q32" s="9"/>
    </row>
    <row r="33" spans="1:17" s="5" customFormat="1" ht="20.25" customHeight="1" x14ac:dyDescent="0.15">
      <c r="A33" s="162">
        <v>14</v>
      </c>
      <c r="B33" s="162">
        <v>0</v>
      </c>
      <c r="C33" s="207">
        <v>0</v>
      </c>
      <c r="D33" s="96">
        <v>4</v>
      </c>
      <c r="E33" s="163">
        <v>1</v>
      </c>
      <c r="F33" s="54"/>
      <c r="G33" s="92">
        <v>52</v>
      </c>
      <c r="H33" s="78">
        <v>0</v>
      </c>
      <c r="I33" s="57" t="s">
        <v>18</v>
      </c>
      <c r="J33" s="472"/>
      <c r="K33" s="473"/>
      <c r="L33" s="9"/>
      <c r="M33" s="9"/>
      <c r="N33" s="9"/>
      <c r="O33" s="9"/>
      <c r="P33" s="9"/>
      <c r="Q33" s="9"/>
    </row>
    <row r="34" spans="1:17" s="5" customFormat="1" ht="20.25" customHeight="1" x14ac:dyDescent="0.15">
      <c r="A34" s="211">
        <v>0</v>
      </c>
      <c r="B34" s="211">
        <v>0</v>
      </c>
      <c r="C34" s="203">
        <v>0</v>
      </c>
      <c r="D34" s="204">
        <v>0</v>
      </c>
      <c r="E34" s="166">
        <v>0</v>
      </c>
      <c r="F34" s="54"/>
      <c r="G34" s="167">
        <v>0</v>
      </c>
      <c r="H34" s="205">
        <v>0</v>
      </c>
      <c r="I34" s="59" t="s">
        <v>16</v>
      </c>
      <c r="J34" s="470" t="s">
        <v>109</v>
      </c>
      <c r="K34" s="473"/>
      <c r="L34" s="9"/>
      <c r="M34" s="9"/>
      <c r="N34" s="9"/>
      <c r="O34" s="9"/>
      <c r="P34" s="9"/>
      <c r="Q34" s="9"/>
    </row>
    <row r="35" spans="1:17" s="5" customFormat="1" ht="20.25" customHeight="1" x14ac:dyDescent="0.15">
      <c r="A35" s="162">
        <v>0</v>
      </c>
      <c r="B35" s="162">
        <v>0</v>
      </c>
      <c r="C35" s="207">
        <v>0</v>
      </c>
      <c r="D35" s="96">
        <v>0</v>
      </c>
      <c r="E35" s="163">
        <v>0</v>
      </c>
      <c r="F35" s="54"/>
      <c r="G35" s="168">
        <v>0</v>
      </c>
      <c r="H35" s="207">
        <v>0</v>
      </c>
      <c r="I35" s="56" t="s">
        <v>17</v>
      </c>
      <c r="J35" s="471"/>
      <c r="K35" s="473"/>
      <c r="L35" s="9"/>
      <c r="M35" s="9"/>
      <c r="N35" s="9"/>
      <c r="O35" s="9"/>
      <c r="P35" s="9"/>
      <c r="Q35" s="9"/>
    </row>
    <row r="36" spans="1:17" s="5" customFormat="1" ht="20.25" customHeight="1" x14ac:dyDescent="0.15">
      <c r="A36" s="99">
        <v>0</v>
      </c>
      <c r="B36" s="99">
        <v>0</v>
      </c>
      <c r="C36" s="201">
        <v>0</v>
      </c>
      <c r="D36" s="98">
        <v>0</v>
      </c>
      <c r="E36" s="164">
        <v>0</v>
      </c>
      <c r="F36" s="54"/>
      <c r="G36" s="97">
        <v>0</v>
      </c>
      <c r="H36" s="85">
        <v>0</v>
      </c>
      <c r="I36" s="56" t="s">
        <v>18</v>
      </c>
      <c r="J36" s="472"/>
      <c r="K36" s="473"/>
      <c r="L36" s="9"/>
      <c r="M36" s="9"/>
      <c r="N36" s="9"/>
      <c r="O36" s="9"/>
      <c r="P36" s="9"/>
      <c r="Q36" s="9"/>
    </row>
    <row r="37" spans="1:17" s="5" customFormat="1" ht="20.25" customHeight="1" x14ac:dyDescent="0.15">
      <c r="A37" s="211">
        <v>0</v>
      </c>
      <c r="B37" s="211">
        <v>0</v>
      </c>
      <c r="C37" s="203">
        <v>0</v>
      </c>
      <c r="D37" s="204">
        <v>0</v>
      </c>
      <c r="E37" s="166">
        <v>0</v>
      </c>
      <c r="F37" s="54"/>
      <c r="G37" s="102">
        <v>13</v>
      </c>
      <c r="H37" s="205">
        <v>0</v>
      </c>
      <c r="I37" s="59" t="s">
        <v>16</v>
      </c>
      <c r="J37" s="470" t="s">
        <v>26</v>
      </c>
      <c r="K37" s="473"/>
      <c r="L37" s="9"/>
      <c r="M37" s="9"/>
      <c r="N37" s="9"/>
      <c r="O37" s="9"/>
      <c r="P37" s="9"/>
      <c r="Q37" s="9"/>
    </row>
    <row r="38" spans="1:17" s="5" customFormat="1" ht="20.25" customHeight="1" x14ac:dyDescent="0.15">
      <c r="A38" s="162">
        <v>0</v>
      </c>
      <c r="B38" s="162">
        <v>0</v>
      </c>
      <c r="C38" s="207">
        <v>0</v>
      </c>
      <c r="D38" s="96">
        <v>0</v>
      </c>
      <c r="E38" s="163">
        <v>0</v>
      </c>
      <c r="F38" s="54"/>
      <c r="G38" s="92">
        <v>2</v>
      </c>
      <c r="H38" s="78">
        <v>0</v>
      </c>
      <c r="I38" s="56" t="s">
        <v>17</v>
      </c>
      <c r="J38" s="471"/>
      <c r="K38" s="473"/>
      <c r="L38" s="9"/>
      <c r="M38" s="9"/>
      <c r="N38" s="9"/>
      <c r="O38" s="9"/>
      <c r="P38" s="9"/>
      <c r="Q38" s="9"/>
    </row>
    <row r="39" spans="1:17" s="5" customFormat="1" ht="20.25" customHeight="1" x14ac:dyDescent="0.15">
      <c r="A39" s="99">
        <v>0</v>
      </c>
      <c r="B39" s="99">
        <v>0</v>
      </c>
      <c r="C39" s="201">
        <v>0</v>
      </c>
      <c r="D39" s="98">
        <v>0</v>
      </c>
      <c r="E39" s="164">
        <v>0</v>
      </c>
      <c r="F39" s="54"/>
      <c r="G39" s="97">
        <v>11</v>
      </c>
      <c r="H39" s="85">
        <v>0</v>
      </c>
      <c r="I39" s="57" t="s">
        <v>18</v>
      </c>
      <c r="J39" s="472"/>
      <c r="K39" s="473"/>
      <c r="L39" s="9"/>
      <c r="M39" s="9"/>
      <c r="N39" s="9"/>
      <c r="O39" s="9"/>
      <c r="P39" s="9"/>
      <c r="Q39" s="9"/>
    </row>
    <row r="40" spans="1:17" s="5" customFormat="1" ht="20.25" customHeight="1" x14ac:dyDescent="0.15">
      <c r="A40" s="211">
        <v>9</v>
      </c>
      <c r="B40" s="211">
        <v>0</v>
      </c>
      <c r="C40" s="203">
        <v>1</v>
      </c>
      <c r="D40" s="204">
        <v>0</v>
      </c>
      <c r="E40" s="166">
        <v>0</v>
      </c>
      <c r="F40" s="54"/>
      <c r="G40" s="102">
        <v>19</v>
      </c>
      <c r="H40" s="205">
        <v>0</v>
      </c>
      <c r="I40" s="59" t="s">
        <v>16</v>
      </c>
      <c r="J40" s="470" t="s">
        <v>45</v>
      </c>
      <c r="K40" s="473"/>
      <c r="L40" s="9"/>
      <c r="M40" s="9"/>
      <c r="N40" s="9"/>
      <c r="O40" s="9"/>
      <c r="P40" s="9"/>
      <c r="Q40" s="9"/>
    </row>
    <row r="41" spans="1:17" s="5" customFormat="1" ht="20.25" customHeight="1" x14ac:dyDescent="0.15">
      <c r="A41" s="162">
        <v>1</v>
      </c>
      <c r="B41" s="162">
        <v>0</v>
      </c>
      <c r="C41" s="207">
        <v>0</v>
      </c>
      <c r="D41" s="96">
        <v>0</v>
      </c>
      <c r="E41" s="163">
        <v>0</v>
      </c>
      <c r="F41" s="54"/>
      <c r="G41" s="92">
        <v>4</v>
      </c>
      <c r="H41" s="78">
        <v>0</v>
      </c>
      <c r="I41" s="56" t="s">
        <v>17</v>
      </c>
      <c r="J41" s="471"/>
      <c r="K41" s="473"/>
      <c r="L41" s="9"/>
      <c r="M41" s="9"/>
      <c r="N41" s="9"/>
      <c r="O41" s="9"/>
      <c r="P41" s="9"/>
      <c r="Q41" s="9"/>
    </row>
    <row r="42" spans="1:17" s="5" customFormat="1" ht="20.25" customHeight="1" x14ac:dyDescent="0.15">
      <c r="A42" s="99">
        <v>8</v>
      </c>
      <c r="B42" s="99">
        <v>0</v>
      </c>
      <c r="C42" s="201">
        <v>1</v>
      </c>
      <c r="D42" s="98">
        <v>0</v>
      </c>
      <c r="E42" s="164">
        <v>0</v>
      </c>
      <c r="F42" s="54"/>
      <c r="G42" s="97">
        <v>15</v>
      </c>
      <c r="H42" s="85">
        <v>0</v>
      </c>
      <c r="I42" s="57" t="s">
        <v>18</v>
      </c>
      <c r="J42" s="472"/>
      <c r="K42" s="473"/>
      <c r="L42" s="9"/>
      <c r="M42" s="9"/>
      <c r="N42" s="9"/>
      <c r="O42" s="9"/>
      <c r="P42" s="9"/>
      <c r="Q42" s="9"/>
    </row>
    <row r="43" spans="1:17" s="5" customFormat="1" ht="20.25" customHeight="1" x14ac:dyDescent="0.15">
      <c r="A43" s="165">
        <v>43</v>
      </c>
      <c r="B43" s="165">
        <v>0</v>
      </c>
      <c r="C43" s="94">
        <v>0</v>
      </c>
      <c r="D43" s="202">
        <v>0</v>
      </c>
      <c r="E43" s="160">
        <v>0</v>
      </c>
      <c r="F43" s="54"/>
      <c r="G43" s="88">
        <v>82</v>
      </c>
      <c r="H43" s="161">
        <v>1</v>
      </c>
      <c r="I43" s="59" t="s">
        <v>16</v>
      </c>
      <c r="J43" s="470" t="s">
        <v>110</v>
      </c>
      <c r="K43" s="473"/>
      <c r="L43" s="9"/>
      <c r="M43" s="9"/>
      <c r="N43" s="9"/>
      <c r="O43" s="9"/>
      <c r="P43" s="9"/>
      <c r="Q43" s="9"/>
    </row>
    <row r="44" spans="1:17" s="5" customFormat="1" ht="20.25" customHeight="1" x14ac:dyDescent="0.15">
      <c r="A44" s="162">
        <v>19</v>
      </c>
      <c r="B44" s="162">
        <v>0</v>
      </c>
      <c r="C44" s="207">
        <v>0</v>
      </c>
      <c r="D44" s="96">
        <v>0</v>
      </c>
      <c r="E44" s="163">
        <v>0</v>
      </c>
      <c r="F44" s="207"/>
      <c r="G44" s="92">
        <v>37</v>
      </c>
      <c r="H44" s="78">
        <v>1</v>
      </c>
      <c r="I44" s="56" t="s">
        <v>17</v>
      </c>
      <c r="J44" s="471"/>
      <c r="K44" s="473"/>
      <c r="L44" s="9"/>
      <c r="M44" s="9"/>
      <c r="N44" s="9"/>
      <c r="O44" s="9"/>
      <c r="P44" s="9"/>
      <c r="Q44" s="9"/>
    </row>
    <row r="45" spans="1:17" s="5" customFormat="1" ht="20.25" customHeight="1" thickBot="1" x14ac:dyDescent="0.2">
      <c r="A45" s="213">
        <v>24</v>
      </c>
      <c r="B45" s="213">
        <v>0</v>
      </c>
      <c r="C45" s="217">
        <v>0</v>
      </c>
      <c r="D45" s="214">
        <v>0</v>
      </c>
      <c r="E45" s="169">
        <v>0</v>
      </c>
      <c r="F45" s="207"/>
      <c r="G45" s="87">
        <v>45</v>
      </c>
      <c r="H45" s="215">
        <v>0</v>
      </c>
      <c r="I45" s="14" t="s">
        <v>18</v>
      </c>
      <c r="J45" s="478"/>
      <c r="K45" s="474"/>
      <c r="L45" s="9"/>
      <c r="M45" s="9"/>
      <c r="N45" s="9"/>
      <c r="O45" s="9"/>
      <c r="P45" s="9"/>
      <c r="Q45" s="9"/>
    </row>
    <row r="46" spans="1:17" ht="18" customHeight="1" x14ac:dyDescent="0.15">
      <c r="A46" s="51"/>
      <c r="B46" s="51"/>
      <c r="C46" s="51"/>
      <c r="D46" s="51"/>
      <c r="E46" s="51"/>
      <c r="F46" s="51"/>
      <c r="G46" s="51"/>
      <c r="H46" s="51"/>
      <c r="I46" s="51"/>
      <c r="J46" s="51"/>
      <c r="K46" s="51"/>
    </row>
    <row r="47" spans="1:17" ht="18" customHeight="1" x14ac:dyDescent="0.15">
      <c r="A47" s="51"/>
      <c r="B47" s="51"/>
      <c r="C47" s="51"/>
      <c r="D47" s="51"/>
      <c r="E47" s="51"/>
      <c r="F47" s="51"/>
      <c r="G47" s="51"/>
      <c r="H47" s="51"/>
      <c r="I47" s="51"/>
      <c r="J47" s="51"/>
      <c r="K47" s="51"/>
    </row>
    <row r="48" spans="1:17" ht="18" customHeight="1" x14ac:dyDescent="0.15">
      <c r="A48" s="51"/>
      <c r="B48" s="51"/>
      <c r="C48" s="51"/>
      <c r="D48" s="51"/>
      <c r="E48" s="51"/>
      <c r="F48" s="51"/>
      <c r="G48" s="51"/>
      <c r="H48" s="51"/>
      <c r="I48" s="51"/>
      <c r="J48" s="51"/>
      <c r="K48" s="51"/>
    </row>
    <row r="49" spans="1:11" s="1" customFormat="1" ht="18" customHeight="1" x14ac:dyDescent="0.15">
      <c r="A49" s="51"/>
      <c r="B49" s="51"/>
      <c r="C49" s="51"/>
      <c r="D49" s="51"/>
      <c r="E49" s="51"/>
      <c r="F49" s="51"/>
      <c r="G49" s="51"/>
      <c r="H49" s="51"/>
      <c r="I49" s="51"/>
      <c r="J49" s="51"/>
      <c r="K49" s="51"/>
    </row>
    <row r="50" spans="1:11" s="1" customFormat="1" ht="18" customHeight="1" x14ac:dyDescent="0.15">
      <c r="A50" s="51"/>
      <c r="B50" s="51"/>
      <c r="C50" s="51"/>
      <c r="D50" s="51"/>
      <c r="E50" s="51"/>
      <c r="F50" s="51"/>
      <c r="G50" s="51"/>
      <c r="H50" s="51"/>
      <c r="I50" s="51"/>
      <c r="J50" s="51"/>
      <c r="K50" s="51"/>
    </row>
    <row r="51" spans="1:11" s="1" customFormat="1" ht="18" customHeight="1" x14ac:dyDescent="0.15">
      <c r="A51" s="51"/>
      <c r="B51" s="51"/>
      <c r="C51" s="51"/>
      <c r="D51" s="51"/>
      <c r="E51" s="51"/>
      <c r="F51" s="51"/>
      <c r="G51" s="51"/>
      <c r="H51" s="51"/>
      <c r="I51" s="51"/>
      <c r="J51" s="51"/>
      <c r="K51" s="51"/>
    </row>
    <row r="52" spans="1:11" s="1" customFormat="1" ht="18" customHeight="1" x14ac:dyDescent="0.15">
      <c r="A52" s="51"/>
      <c r="B52" s="51"/>
      <c r="C52" s="51"/>
      <c r="D52" s="51"/>
      <c r="E52" s="51"/>
      <c r="F52" s="51"/>
      <c r="G52" s="51"/>
      <c r="H52" s="51"/>
      <c r="I52" s="51"/>
      <c r="J52" s="51"/>
      <c r="K52" s="51"/>
    </row>
    <row r="53" spans="1:11" s="1" customFormat="1" ht="18" customHeight="1" x14ac:dyDescent="0.15">
      <c r="A53" s="51"/>
      <c r="B53" s="51"/>
      <c r="C53" s="51"/>
      <c r="D53" s="51"/>
      <c r="E53" s="51"/>
      <c r="F53" s="51"/>
      <c r="G53" s="51"/>
      <c r="H53" s="51"/>
      <c r="I53" s="51"/>
      <c r="J53" s="51"/>
      <c r="K53" s="51"/>
    </row>
    <row r="54" spans="1:11" s="1" customFormat="1" ht="18" customHeight="1" x14ac:dyDescent="0.15">
      <c r="A54" s="51"/>
      <c r="B54" s="51"/>
      <c r="C54" s="51"/>
      <c r="D54" s="51"/>
      <c r="E54" s="51"/>
      <c r="F54" s="51"/>
      <c r="G54" s="51"/>
      <c r="H54" s="51"/>
      <c r="I54" s="51"/>
      <c r="J54" s="51"/>
      <c r="K54" s="51"/>
    </row>
    <row r="55" spans="1:11" s="1" customFormat="1" ht="18" customHeight="1" x14ac:dyDescent="0.15">
      <c r="A55" s="51"/>
      <c r="B55" s="51"/>
      <c r="C55" s="51"/>
      <c r="D55" s="51"/>
      <c r="E55" s="51"/>
      <c r="F55" s="51"/>
      <c r="G55" s="51"/>
      <c r="H55" s="51"/>
      <c r="I55" s="51"/>
      <c r="J55" s="51"/>
      <c r="K55" s="51"/>
    </row>
    <row r="56" spans="1:11" s="1" customFormat="1" ht="18" customHeight="1" x14ac:dyDescent="0.15">
      <c r="A56" s="51"/>
      <c r="B56" s="51"/>
      <c r="C56" s="51"/>
      <c r="D56" s="51"/>
      <c r="E56" s="51"/>
      <c r="F56" s="51"/>
      <c r="G56" s="51"/>
      <c r="H56" s="51"/>
      <c r="I56" s="51"/>
      <c r="J56" s="51"/>
      <c r="K56" s="51"/>
    </row>
    <row r="57" spans="1:11" s="1" customFormat="1" ht="18" customHeight="1" x14ac:dyDescent="0.15">
      <c r="A57" s="51"/>
      <c r="B57" s="51"/>
      <c r="C57" s="51"/>
      <c r="D57" s="51"/>
      <c r="E57" s="51"/>
      <c r="F57" s="51"/>
      <c r="G57" s="51"/>
      <c r="H57" s="51"/>
      <c r="I57" s="51"/>
      <c r="J57" s="51"/>
      <c r="K57" s="51"/>
    </row>
    <row r="58" spans="1:11" s="1" customFormat="1" ht="18" customHeight="1" x14ac:dyDescent="0.15">
      <c r="A58" s="51"/>
      <c r="B58" s="51"/>
      <c r="C58" s="51"/>
      <c r="D58" s="51"/>
      <c r="E58" s="51"/>
      <c r="F58" s="51"/>
      <c r="G58" s="51"/>
      <c r="H58" s="51"/>
      <c r="I58" s="51"/>
      <c r="J58" s="51"/>
      <c r="K58" s="51"/>
    </row>
    <row r="59" spans="1:11" s="1" customFormat="1" ht="18" customHeight="1" x14ac:dyDescent="0.15">
      <c r="A59" s="51"/>
      <c r="B59" s="51"/>
      <c r="C59" s="51"/>
      <c r="D59" s="51"/>
      <c r="E59" s="51"/>
      <c r="F59" s="51"/>
      <c r="G59" s="51"/>
      <c r="H59" s="51"/>
      <c r="I59" s="51"/>
      <c r="J59" s="51"/>
      <c r="K59" s="51"/>
    </row>
    <row r="60" spans="1:11" s="1" customFormat="1" ht="18" customHeight="1" x14ac:dyDescent="0.15">
      <c r="A60" s="51"/>
      <c r="B60" s="51"/>
      <c r="C60" s="51"/>
      <c r="D60" s="51"/>
      <c r="E60" s="51"/>
      <c r="F60" s="51"/>
      <c r="G60" s="51"/>
      <c r="H60" s="51"/>
      <c r="I60" s="51"/>
      <c r="J60" s="51"/>
      <c r="K60" s="51"/>
    </row>
    <row r="61" spans="1:11" s="1" customFormat="1" ht="18" customHeight="1" x14ac:dyDescent="0.15">
      <c r="A61" s="51"/>
      <c r="B61" s="51"/>
      <c r="C61" s="51"/>
      <c r="D61" s="51"/>
      <c r="E61" s="51"/>
      <c r="F61" s="51"/>
      <c r="G61" s="51"/>
      <c r="H61" s="51"/>
      <c r="I61" s="51"/>
      <c r="J61" s="51"/>
      <c r="K61" s="51"/>
    </row>
  </sheetData>
  <mergeCells count="21">
    <mergeCell ref="A4:A12"/>
    <mergeCell ref="B4:B12"/>
    <mergeCell ref="C4:C12"/>
    <mergeCell ref="D4:D12"/>
    <mergeCell ref="E4:E12"/>
    <mergeCell ref="I4:K12"/>
    <mergeCell ref="G6:G12"/>
    <mergeCell ref="H6:H12"/>
    <mergeCell ref="J13:K15"/>
    <mergeCell ref="J16:J18"/>
    <mergeCell ref="K16:K45"/>
    <mergeCell ref="J19:J21"/>
    <mergeCell ref="J22:J24"/>
    <mergeCell ref="J25:J27"/>
    <mergeCell ref="J28:J30"/>
    <mergeCell ref="G4:H5"/>
    <mergeCell ref="J31:J33"/>
    <mergeCell ref="J34:J36"/>
    <mergeCell ref="J37:J39"/>
    <mergeCell ref="J40:J42"/>
    <mergeCell ref="J43:J45"/>
  </mergeCells>
  <phoneticPr fontId="10"/>
  <printOptions horizontalCentered="1"/>
  <pageMargins left="0.78740157480314965" right="0.39370078740157483" top="0.78740157480314965" bottom="0.59055118110236227" header="0.51181102362204722" footer="0.51181102362204722"/>
  <pageSetup paperSize="9" scale="83" firstPageNumber="115" orientation="portrait" useFirstPageNumber="1" r:id="rId1"/>
  <headerFooter scaleWithDoc="0" alignWithMargins="0">
    <oddHeader>&amp;R&amp;11卒業後・高校</oddHeader>
    <oddFooter>&amp;C&amp;"+,標準"-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5"/>
  <sheetViews>
    <sheetView showGridLines="0" view="pageBreakPreview" topLeftCell="A3" zoomScaleNormal="100" zoomScaleSheetLayoutView="100" workbookViewId="0">
      <pane ySplit="3" topLeftCell="A6" activePane="bottomLeft" state="frozen"/>
      <selection activeCell="A2" sqref="A2:Q2"/>
      <selection pane="bottomLeft" activeCell="A22" sqref="A22"/>
    </sheetView>
  </sheetViews>
  <sheetFormatPr defaultColWidth="8.5703125" defaultRowHeight="24" customHeight="1" x14ac:dyDescent="0.15"/>
  <cols>
    <col min="1" max="1" width="31.5703125" style="1" customWidth="1"/>
    <col min="2" max="10" width="8" style="1" customWidth="1"/>
    <col min="11" max="11" width="1" style="1" customWidth="1"/>
    <col min="12" max="32" width="3.140625" style="1" customWidth="1"/>
    <col min="33" max="256" width="8.5703125" style="1"/>
    <col min="257" max="257" width="31.5703125" style="1" customWidth="1"/>
    <col min="258" max="266" width="8" style="1" customWidth="1"/>
    <col min="267" max="267" width="1" style="1" customWidth="1"/>
    <col min="268" max="288" width="3.140625" style="1" customWidth="1"/>
    <col min="289" max="512" width="8.5703125" style="1"/>
    <col min="513" max="513" width="31.5703125" style="1" customWidth="1"/>
    <col min="514" max="522" width="8" style="1" customWidth="1"/>
    <col min="523" max="523" width="1" style="1" customWidth="1"/>
    <col min="524" max="544" width="3.140625" style="1" customWidth="1"/>
    <col min="545" max="768" width="8.5703125" style="1"/>
    <col min="769" max="769" width="31.5703125" style="1" customWidth="1"/>
    <col min="770" max="778" width="8" style="1" customWidth="1"/>
    <col min="779" max="779" width="1" style="1" customWidth="1"/>
    <col min="780" max="800" width="3.140625" style="1" customWidth="1"/>
    <col min="801" max="1024" width="8.5703125" style="1"/>
    <col min="1025" max="1025" width="31.5703125" style="1" customWidth="1"/>
    <col min="1026" max="1034" width="8" style="1" customWidth="1"/>
    <col min="1035" max="1035" width="1" style="1" customWidth="1"/>
    <col min="1036" max="1056" width="3.140625" style="1" customWidth="1"/>
    <col min="1057" max="1280" width="8.5703125" style="1"/>
    <col min="1281" max="1281" width="31.5703125" style="1" customWidth="1"/>
    <col min="1282" max="1290" width="8" style="1" customWidth="1"/>
    <col min="1291" max="1291" width="1" style="1" customWidth="1"/>
    <col min="1292" max="1312" width="3.140625" style="1" customWidth="1"/>
    <col min="1313" max="1536" width="8.5703125" style="1"/>
    <col min="1537" max="1537" width="31.5703125" style="1" customWidth="1"/>
    <col min="1538" max="1546" width="8" style="1" customWidth="1"/>
    <col min="1547" max="1547" width="1" style="1" customWidth="1"/>
    <col min="1548" max="1568" width="3.140625" style="1" customWidth="1"/>
    <col min="1569" max="1792" width="8.5703125" style="1"/>
    <col min="1793" max="1793" width="31.5703125" style="1" customWidth="1"/>
    <col min="1794" max="1802" width="8" style="1" customWidth="1"/>
    <col min="1803" max="1803" width="1" style="1" customWidth="1"/>
    <col min="1804" max="1824" width="3.140625" style="1" customWidth="1"/>
    <col min="1825" max="2048" width="8.5703125" style="1"/>
    <col min="2049" max="2049" width="31.5703125" style="1" customWidth="1"/>
    <col min="2050" max="2058" width="8" style="1" customWidth="1"/>
    <col min="2059" max="2059" width="1" style="1" customWidth="1"/>
    <col min="2060" max="2080" width="3.140625" style="1" customWidth="1"/>
    <col min="2081" max="2304" width="8.5703125" style="1"/>
    <col min="2305" max="2305" width="31.5703125" style="1" customWidth="1"/>
    <col min="2306" max="2314" width="8" style="1" customWidth="1"/>
    <col min="2315" max="2315" width="1" style="1" customWidth="1"/>
    <col min="2316" max="2336" width="3.140625" style="1" customWidth="1"/>
    <col min="2337" max="2560" width="8.5703125" style="1"/>
    <col min="2561" max="2561" width="31.5703125" style="1" customWidth="1"/>
    <col min="2562" max="2570" width="8" style="1" customWidth="1"/>
    <col min="2571" max="2571" width="1" style="1" customWidth="1"/>
    <col min="2572" max="2592" width="3.140625" style="1" customWidth="1"/>
    <col min="2593" max="2816" width="8.5703125" style="1"/>
    <col min="2817" max="2817" width="31.5703125" style="1" customWidth="1"/>
    <col min="2818" max="2826" width="8" style="1" customWidth="1"/>
    <col min="2827" max="2827" width="1" style="1" customWidth="1"/>
    <col min="2828" max="2848" width="3.140625" style="1" customWidth="1"/>
    <col min="2849" max="3072" width="8.5703125" style="1"/>
    <col min="3073" max="3073" width="31.5703125" style="1" customWidth="1"/>
    <col min="3074" max="3082" width="8" style="1" customWidth="1"/>
    <col min="3083" max="3083" width="1" style="1" customWidth="1"/>
    <col min="3084" max="3104" width="3.140625" style="1" customWidth="1"/>
    <col min="3105" max="3328" width="8.5703125" style="1"/>
    <col min="3329" max="3329" width="31.5703125" style="1" customWidth="1"/>
    <col min="3330" max="3338" width="8" style="1" customWidth="1"/>
    <col min="3339" max="3339" width="1" style="1" customWidth="1"/>
    <col min="3340" max="3360" width="3.140625" style="1" customWidth="1"/>
    <col min="3361" max="3584" width="8.5703125" style="1"/>
    <col min="3585" max="3585" width="31.5703125" style="1" customWidth="1"/>
    <col min="3586" max="3594" width="8" style="1" customWidth="1"/>
    <col min="3595" max="3595" width="1" style="1" customWidth="1"/>
    <col min="3596" max="3616" width="3.140625" style="1" customWidth="1"/>
    <col min="3617" max="3840" width="8.5703125" style="1"/>
    <col min="3841" max="3841" width="31.5703125" style="1" customWidth="1"/>
    <col min="3842" max="3850" width="8" style="1" customWidth="1"/>
    <col min="3851" max="3851" width="1" style="1" customWidth="1"/>
    <col min="3852" max="3872" width="3.140625" style="1" customWidth="1"/>
    <col min="3873" max="4096" width="8.5703125" style="1"/>
    <col min="4097" max="4097" width="31.5703125" style="1" customWidth="1"/>
    <col min="4098" max="4106" width="8" style="1" customWidth="1"/>
    <col min="4107" max="4107" width="1" style="1" customWidth="1"/>
    <col min="4108" max="4128" width="3.140625" style="1" customWidth="1"/>
    <col min="4129" max="4352" width="8.5703125" style="1"/>
    <col min="4353" max="4353" width="31.5703125" style="1" customWidth="1"/>
    <col min="4354" max="4362" width="8" style="1" customWidth="1"/>
    <col min="4363" max="4363" width="1" style="1" customWidth="1"/>
    <col min="4364" max="4384" width="3.140625" style="1" customWidth="1"/>
    <col min="4385" max="4608" width="8.5703125" style="1"/>
    <col min="4609" max="4609" width="31.5703125" style="1" customWidth="1"/>
    <col min="4610" max="4618" width="8" style="1" customWidth="1"/>
    <col min="4619" max="4619" width="1" style="1" customWidth="1"/>
    <col min="4620" max="4640" width="3.140625" style="1" customWidth="1"/>
    <col min="4641" max="4864" width="8.5703125" style="1"/>
    <col min="4865" max="4865" width="31.5703125" style="1" customWidth="1"/>
    <col min="4866" max="4874" width="8" style="1" customWidth="1"/>
    <col min="4875" max="4875" width="1" style="1" customWidth="1"/>
    <col min="4876" max="4896" width="3.140625" style="1" customWidth="1"/>
    <col min="4897" max="5120" width="8.5703125" style="1"/>
    <col min="5121" max="5121" width="31.5703125" style="1" customWidth="1"/>
    <col min="5122" max="5130" width="8" style="1" customWidth="1"/>
    <col min="5131" max="5131" width="1" style="1" customWidth="1"/>
    <col min="5132" max="5152" width="3.140625" style="1" customWidth="1"/>
    <col min="5153" max="5376" width="8.5703125" style="1"/>
    <col min="5377" max="5377" width="31.5703125" style="1" customWidth="1"/>
    <col min="5378" max="5386" width="8" style="1" customWidth="1"/>
    <col min="5387" max="5387" width="1" style="1" customWidth="1"/>
    <col min="5388" max="5408" width="3.140625" style="1" customWidth="1"/>
    <col min="5409" max="5632" width="8.5703125" style="1"/>
    <col min="5633" max="5633" width="31.5703125" style="1" customWidth="1"/>
    <col min="5634" max="5642" width="8" style="1" customWidth="1"/>
    <col min="5643" max="5643" width="1" style="1" customWidth="1"/>
    <col min="5644" max="5664" width="3.140625" style="1" customWidth="1"/>
    <col min="5665" max="5888" width="8.5703125" style="1"/>
    <col min="5889" max="5889" width="31.5703125" style="1" customWidth="1"/>
    <col min="5890" max="5898" width="8" style="1" customWidth="1"/>
    <col min="5899" max="5899" width="1" style="1" customWidth="1"/>
    <col min="5900" max="5920" width="3.140625" style="1" customWidth="1"/>
    <col min="5921" max="6144" width="8.5703125" style="1"/>
    <col min="6145" max="6145" width="31.5703125" style="1" customWidth="1"/>
    <col min="6146" max="6154" width="8" style="1" customWidth="1"/>
    <col min="6155" max="6155" width="1" style="1" customWidth="1"/>
    <col min="6156" max="6176" width="3.140625" style="1" customWidth="1"/>
    <col min="6177" max="6400" width="8.5703125" style="1"/>
    <col min="6401" max="6401" width="31.5703125" style="1" customWidth="1"/>
    <col min="6402" max="6410" width="8" style="1" customWidth="1"/>
    <col min="6411" max="6411" width="1" style="1" customWidth="1"/>
    <col min="6412" max="6432" width="3.140625" style="1" customWidth="1"/>
    <col min="6433" max="6656" width="8.5703125" style="1"/>
    <col min="6657" max="6657" width="31.5703125" style="1" customWidth="1"/>
    <col min="6658" max="6666" width="8" style="1" customWidth="1"/>
    <col min="6667" max="6667" width="1" style="1" customWidth="1"/>
    <col min="6668" max="6688" width="3.140625" style="1" customWidth="1"/>
    <col min="6689" max="6912" width="8.5703125" style="1"/>
    <col min="6913" max="6913" width="31.5703125" style="1" customWidth="1"/>
    <col min="6914" max="6922" width="8" style="1" customWidth="1"/>
    <col min="6923" max="6923" width="1" style="1" customWidth="1"/>
    <col min="6924" max="6944" width="3.140625" style="1" customWidth="1"/>
    <col min="6945" max="7168" width="8.5703125" style="1"/>
    <col min="7169" max="7169" width="31.5703125" style="1" customWidth="1"/>
    <col min="7170" max="7178" width="8" style="1" customWidth="1"/>
    <col min="7179" max="7179" width="1" style="1" customWidth="1"/>
    <col min="7180" max="7200" width="3.140625" style="1" customWidth="1"/>
    <col min="7201" max="7424" width="8.5703125" style="1"/>
    <col min="7425" max="7425" width="31.5703125" style="1" customWidth="1"/>
    <col min="7426" max="7434" width="8" style="1" customWidth="1"/>
    <col min="7435" max="7435" width="1" style="1" customWidth="1"/>
    <col min="7436" max="7456" width="3.140625" style="1" customWidth="1"/>
    <col min="7457" max="7680" width="8.5703125" style="1"/>
    <col min="7681" max="7681" width="31.5703125" style="1" customWidth="1"/>
    <col min="7682" max="7690" width="8" style="1" customWidth="1"/>
    <col min="7691" max="7691" width="1" style="1" customWidth="1"/>
    <col min="7692" max="7712" width="3.140625" style="1" customWidth="1"/>
    <col min="7713" max="7936" width="8.5703125" style="1"/>
    <col min="7937" max="7937" width="31.5703125" style="1" customWidth="1"/>
    <col min="7938" max="7946" width="8" style="1" customWidth="1"/>
    <col min="7947" max="7947" width="1" style="1" customWidth="1"/>
    <col min="7948" max="7968" width="3.140625" style="1" customWidth="1"/>
    <col min="7969" max="8192" width="8.5703125" style="1"/>
    <col min="8193" max="8193" width="31.5703125" style="1" customWidth="1"/>
    <col min="8194" max="8202" width="8" style="1" customWidth="1"/>
    <col min="8203" max="8203" width="1" style="1" customWidth="1"/>
    <col min="8204" max="8224" width="3.140625" style="1" customWidth="1"/>
    <col min="8225" max="8448" width="8.5703125" style="1"/>
    <col min="8449" max="8449" width="31.5703125" style="1" customWidth="1"/>
    <col min="8450" max="8458" width="8" style="1" customWidth="1"/>
    <col min="8459" max="8459" width="1" style="1" customWidth="1"/>
    <col min="8460" max="8480" width="3.140625" style="1" customWidth="1"/>
    <col min="8481" max="8704" width="8.5703125" style="1"/>
    <col min="8705" max="8705" width="31.5703125" style="1" customWidth="1"/>
    <col min="8706" max="8714" width="8" style="1" customWidth="1"/>
    <col min="8715" max="8715" width="1" style="1" customWidth="1"/>
    <col min="8716" max="8736" width="3.140625" style="1" customWidth="1"/>
    <col min="8737" max="8960" width="8.5703125" style="1"/>
    <col min="8961" max="8961" width="31.5703125" style="1" customWidth="1"/>
    <col min="8962" max="8970" width="8" style="1" customWidth="1"/>
    <col min="8971" max="8971" width="1" style="1" customWidth="1"/>
    <col min="8972" max="8992" width="3.140625" style="1" customWidth="1"/>
    <col min="8993" max="9216" width="8.5703125" style="1"/>
    <col min="9217" max="9217" width="31.5703125" style="1" customWidth="1"/>
    <col min="9218" max="9226" width="8" style="1" customWidth="1"/>
    <col min="9227" max="9227" width="1" style="1" customWidth="1"/>
    <col min="9228" max="9248" width="3.140625" style="1" customWidth="1"/>
    <col min="9249" max="9472" width="8.5703125" style="1"/>
    <col min="9473" max="9473" width="31.5703125" style="1" customWidth="1"/>
    <col min="9474" max="9482" width="8" style="1" customWidth="1"/>
    <col min="9483" max="9483" width="1" style="1" customWidth="1"/>
    <col min="9484" max="9504" width="3.140625" style="1" customWidth="1"/>
    <col min="9505" max="9728" width="8.5703125" style="1"/>
    <col min="9729" max="9729" width="31.5703125" style="1" customWidth="1"/>
    <col min="9730" max="9738" width="8" style="1" customWidth="1"/>
    <col min="9739" max="9739" width="1" style="1" customWidth="1"/>
    <col min="9740" max="9760" width="3.140625" style="1" customWidth="1"/>
    <col min="9761" max="9984" width="8.5703125" style="1"/>
    <col min="9985" max="9985" width="31.5703125" style="1" customWidth="1"/>
    <col min="9986" max="9994" width="8" style="1" customWidth="1"/>
    <col min="9995" max="9995" width="1" style="1" customWidth="1"/>
    <col min="9996" max="10016" width="3.140625" style="1" customWidth="1"/>
    <col min="10017" max="10240" width="8.5703125" style="1"/>
    <col min="10241" max="10241" width="31.5703125" style="1" customWidth="1"/>
    <col min="10242" max="10250" width="8" style="1" customWidth="1"/>
    <col min="10251" max="10251" width="1" style="1" customWidth="1"/>
    <col min="10252" max="10272" width="3.140625" style="1" customWidth="1"/>
    <col min="10273" max="10496" width="8.5703125" style="1"/>
    <col min="10497" max="10497" width="31.5703125" style="1" customWidth="1"/>
    <col min="10498" max="10506" width="8" style="1" customWidth="1"/>
    <col min="10507" max="10507" width="1" style="1" customWidth="1"/>
    <col min="10508" max="10528" width="3.140625" style="1" customWidth="1"/>
    <col min="10529" max="10752" width="8.5703125" style="1"/>
    <col min="10753" max="10753" width="31.5703125" style="1" customWidth="1"/>
    <col min="10754" max="10762" width="8" style="1" customWidth="1"/>
    <col min="10763" max="10763" width="1" style="1" customWidth="1"/>
    <col min="10764" max="10784" width="3.140625" style="1" customWidth="1"/>
    <col min="10785" max="11008" width="8.5703125" style="1"/>
    <col min="11009" max="11009" width="31.5703125" style="1" customWidth="1"/>
    <col min="11010" max="11018" width="8" style="1" customWidth="1"/>
    <col min="11019" max="11019" width="1" style="1" customWidth="1"/>
    <col min="11020" max="11040" width="3.140625" style="1" customWidth="1"/>
    <col min="11041" max="11264" width="8.5703125" style="1"/>
    <col min="11265" max="11265" width="31.5703125" style="1" customWidth="1"/>
    <col min="11266" max="11274" width="8" style="1" customWidth="1"/>
    <col min="11275" max="11275" width="1" style="1" customWidth="1"/>
    <col min="11276" max="11296" width="3.140625" style="1" customWidth="1"/>
    <col min="11297" max="11520" width="8.5703125" style="1"/>
    <col min="11521" max="11521" width="31.5703125" style="1" customWidth="1"/>
    <col min="11522" max="11530" width="8" style="1" customWidth="1"/>
    <col min="11531" max="11531" width="1" style="1" customWidth="1"/>
    <col min="11532" max="11552" width="3.140625" style="1" customWidth="1"/>
    <col min="11553" max="11776" width="8.5703125" style="1"/>
    <col min="11777" max="11777" width="31.5703125" style="1" customWidth="1"/>
    <col min="11778" max="11786" width="8" style="1" customWidth="1"/>
    <col min="11787" max="11787" width="1" style="1" customWidth="1"/>
    <col min="11788" max="11808" width="3.140625" style="1" customWidth="1"/>
    <col min="11809" max="12032" width="8.5703125" style="1"/>
    <col min="12033" max="12033" width="31.5703125" style="1" customWidth="1"/>
    <col min="12034" max="12042" width="8" style="1" customWidth="1"/>
    <col min="12043" max="12043" width="1" style="1" customWidth="1"/>
    <col min="12044" max="12064" width="3.140625" style="1" customWidth="1"/>
    <col min="12065" max="12288" width="8.5703125" style="1"/>
    <col min="12289" max="12289" width="31.5703125" style="1" customWidth="1"/>
    <col min="12290" max="12298" width="8" style="1" customWidth="1"/>
    <col min="12299" max="12299" width="1" style="1" customWidth="1"/>
    <col min="12300" max="12320" width="3.140625" style="1" customWidth="1"/>
    <col min="12321" max="12544" width="8.5703125" style="1"/>
    <col min="12545" max="12545" width="31.5703125" style="1" customWidth="1"/>
    <col min="12546" max="12554" width="8" style="1" customWidth="1"/>
    <col min="12555" max="12555" width="1" style="1" customWidth="1"/>
    <col min="12556" max="12576" width="3.140625" style="1" customWidth="1"/>
    <col min="12577" max="12800" width="8.5703125" style="1"/>
    <col min="12801" max="12801" width="31.5703125" style="1" customWidth="1"/>
    <col min="12802" max="12810" width="8" style="1" customWidth="1"/>
    <col min="12811" max="12811" width="1" style="1" customWidth="1"/>
    <col min="12812" max="12832" width="3.140625" style="1" customWidth="1"/>
    <col min="12833" max="13056" width="8.5703125" style="1"/>
    <col min="13057" max="13057" width="31.5703125" style="1" customWidth="1"/>
    <col min="13058" max="13066" width="8" style="1" customWidth="1"/>
    <col min="13067" max="13067" width="1" style="1" customWidth="1"/>
    <col min="13068" max="13088" width="3.140625" style="1" customWidth="1"/>
    <col min="13089" max="13312" width="8.5703125" style="1"/>
    <col min="13313" max="13313" width="31.5703125" style="1" customWidth="1"/>
    <col min="13314" max="13322" width="8" style="1" customWidth="1"/>
    <col min="13323" max="13323" width="1" style="1" customWidth="1"/>
    <col min="13324" max="13344" width="3.140625" style="1" customWidth="1"/>
    <col min="13345" max="13568" width="8.5703125" style="1"/>
    <col min="13569" max="13569" width="31.5703125" style="1" customWidth="1"/>
    <col min="13570" max="13578" width="8" style="1" customWidth="1"/>
    <col min="13579" max="13579" width="1" style="1" customWidth="1"/>
    <col min="13580" max="13600" width="3.140625" style="1" customWidth="1"/>
    <col min="13601" max="13824" width="8.5703125" style="1"/>
    <col min="13825" max="13825" width="31.5703125" style="1" customWidth="1"/>
    <col min="13826" max="13834" width="8" style="1" customWidth="1"/>
    <col min="13835" max="13835" width="1" style="1" customWidth="1"/>
    <col min="13836" max="13856" width="3.140625" style="1" customWidth="1"/>
    <col min="13857" max="14080" width="8.5703125" style="1"/>
    <col min="14081" max="14081" width="31.5703125" style="1" customWidth="1"/>
    <col min="14082" max="14090" width="8" style="1" customWidth="1"/>
    <col min="14091" max="14091" width="1" style="1" customWidth="1"/>
    <col min="14092" max="14112" width="3.140625" style="1" customWidth="1"/>
    <col min="14113" max="14336" width="8.5703125" style="1"/>
    <col min="14337" max="14337" width="31.5703125" style="1" customWidth="1"/>
    <col min="14338" max="14346" width="8" style="1" customWidth="1"/>
    <col min="14347" max="14347" width="1" style="1" customWidth="1"/>
    <col min="14348" max="14368" width="3.140625" style="1" customWidth="1"/>
    <col min="14369" max="14592" width="8.5703125" style="1"/>
    <col min="14593" max="14593" width="31.5703125" style="1" customWidth="1"/>
    <col min="14594" max="14602" width="8" style="1" customWidth="1"/>
    <col min="14603" max="14603" width="1" style="1" customWidth="1"/>
    <col min="14604" max="14624" width="3.140625" style="1" customWidth="1"/>
    <col min="14625" max="14848" width="8.5703125" style="1"/>
    <col min="14849" max="14849" width="31.5703125" style="1" customWidth="1"/>
    <col min="14850" max="14858" width="8" style="1" customWidth="1"/>
    <col min="14859" max="14859" width="1" style="1" customWidth="1"/>
    <col min="14860" max="14880" width="3.140625" style="1" customWidth="1"/>
    <col min="14881" max="15104" width="8.5703125" style="1"/>
    <col min="15105" max="15105" width="31.5703125" style="1" customWidth="1"/>
    <col min="15106" max="15114" width="8" style="1" customWidth="1"/>
    <col min="15115" max="15115" width="1" style="1" customWidth="1"/>
    <col min="15116" max="15136" width="3.140625" style="1" customWidth="1"/>
    <col min="15137" max="15360" width="8.5703125" style="1"/>
    <col min="15361" max="15361" width="31.5703125" style="1" customWidth="1"/>
    <col min="15362" max="15370" width="8" style="1" customWidth="1"/>
    <col min="15371" max="15371" width="1" style="1" customWidth="1"/>
    <col min="15372" max="15392" width="3.140625" style="1" customWidth="1"/>
    <col min="15393" max="15616" width="8.5703125" style="1"/>
    <col min="15617" max="15617" width="31.5703125" style="1" customWidth="1"/>
    <col min="15618" max="15626" width="8" style="1" customWidth="1"/>
    <col min="15627" max="15627" width="1" style="1" customWidth="1"/>
    <col min="15628" max="15648" width="3.140625" style="1" customWidth="1"/>
    <col min="15649" max="15872" width="8.5703125" style="1"/>
    <col min="15873" max="15873" width="31.5703125" style="1" customWidth="1"/>
    <col min="15874" max="15882" width="8" style="1" customWidth="1"/>
    <col min="15883" max="15883" width="1" style="1" customWidth="1"/>
    <col min="15884" max="15904" width="3.140625" style="1" customWidth="1"/>
    <col min="15905" max="16128" width="8.5703125" style="1"/>
    <col min="16129" max="16129" width="31.5703125" style="1" customWidth="1"/>
    <col min="16130" max="16138" width="8" style="1" customWidth="1"/>
    <col min="16139" max="16139" width="1" style="1" customWidth="1"/>
    <col min="16140" max="16160" width="3.140625" style="1" customWidth="1"/>
    <col min="16161" max="16384" width="8.5703125" style="1"/>
  </cols>
  <sheetData>
    <row r="1" spans="1:33" ht="15.75" customHeight="1" x14ac:dyDescent="0.15">
      <c r="J1" s="2"/>
    </row>
    <row r="3" spans="1:33" s="5" customFormat="1" ht="24" customHeight="1" thickBot="1" x14ac:dyDescent="0.2">
      <c r="A3" s="159" t="s">
        <v>243</v>
      </c>
      <c r="B3" s="4"/>
      <c r="C3" s="4"/>
      <c r="D3" s="4"/>
      <c r="E3" s="4"/>
      <c r="F3" s="4"/>
      <c r="G3" s="4"/>
      <c r="H3" s="4"/>
      <c r="I3" s="4"/>
      <c r="J3" s="4"/>
    </row>
    <row r="4" spans="1:33" s="5" customFormat="1" ht="24" customHeight="1" x14ac:dyDescent="0.15">
      <c r="A4" s="421" t="s">
        <v>111</v>
      </c>
      <c r="B4" s="397" t="s">
        <v>6</v>
      </c>
      <c r="C4" s="487"/>
      <c r="D4" s="487"/>
      <c r="E4" s="425" t="s">
        <v>58</v>
      </c>
      <c r="F4" s="487"/>
      <c r="G4" s="488"/>
      <c r="H4" s="398" t="s">
        <v>59</v>
      </c>
      <c r="I4" s="487"/>
      <c r="J4" s="487"/>
      <c r="K4" s="9"/>
    </row>
    <row r="5" spans="1:33" s="5" customFormat="1" ht="24" customHeight="1" thickBot="1" x14ac:dyDescent="0.2">
      <c r="A5" s="423"/>
      <c r="B5" s="14" t="s">
        <v>16</v>
      </c>
      <c r="C5" s="15" t="s">
        <v>54</v>
      </c>
      <c r="D5" s="15" t="s">
        <v>55</v>
      </c>
      <c r="E5" s="16" t="s">
        <v>16</v>
      </c>
      <c r="F5" s="15" t="s">
        <v>54</v>
      </c>
      <c r="G5" s="17" t="s">
        <v>55</v>
      </c>
      <c r="H5" s="18" t="s">
        <v>16</v>
      </c>
      <c r="I5" s="15" t="s">
        <v>54</v>
      </c>
      <c r="J5" s="15" t="s">
        <v>55</v>
      </c>
      <c r="K5" s="9"/>
    </row>
    <row r="6" spans="1:33" s="5" customFormat="1" ht="36" customHeight="1" x14ac:dyDescent="0.15">
      <c r="A6" s="251" t="s">
        <v>112</v>
      </c>
      <c r="B6" s="105">
        <v>9</v>
      </c>
      <c r="C6" s="78">
        <v>8</v>
      </c>
      <c r="D6" s="78">
        <v>1</v>
      </c>
      <c r="E6" s="131">
        <v>9</v>
      </c>
      <c r="F6" s="174">
        <v>8</v>
      </c>
      <c r="G6" s="175">
        <v>1</v>
      </c>
      <c r="H6" s="131">
        <v>0</v>
      </c>
      <c r="I6" s="174">
        <v>0</v>
      </c>
      <c r="J6" s="174">
        <v>0</v>
      </c>
      <c r="K6" s="9"/>
      <c r="L6" s="43"/>
      <c r="M6" s="43"/>
      <c r="N6" s="43"/>
      <c r="O6" s="43"/>
      <c r="P6" s="43"/>
      <c r="Q6" s="43"/>
      <c r="R6" s="43"/>
      <c r="AG6" s="106"/>
    </row>
    <row r="7" spans="1:33" s="5" customFormat="1" ht="36" customHeight="1" x14ac:dyDescent="0.15">
      <c r="A7" s="252" t="s">
        <v>113</v>
      </c>
      <c r="B7" s="107">
        <v>8</v>
      </c>
      <c r="C7" s="78">
        <v>8</v>
      </c>
      <c r="D7" s="78">
        <v>0</v>
      </c>
      <c r="E7" s="158">
        <v>5</v>
      </c>
      <c r="F7" s="78">
        <v>5</v>
      </c>
      <c r="G7" s="83">
        <v>0</v>
      </c>
      <c r="H7" s="158">
        <v>3</v>
      </c>
      <c r="I7" s="78">
        <v>3</v>
      </c>
      <c r="J7" s="78">
        <v>0</v>
      </c>
      <c r="K7" s="9"/>
    </row>
    <row r="8" spans="1:33" s="5" customFormat="1" ht="36" customHeight="1" x14ac:dyDescent="0.15">
      <c r="A8" s="252" t="s">
        <v>114</v>
      </c>
      <c r="B8" s="107">
        <v>0</v>
      </c>
      <c r="C8" s="78">
        <v>0</v>
      </c>
      <c r="D8" s="78">
        <v>0</v>
      </c>
      <c r="E8" s="158">
        <v>0</v>
      </c>
      <c r="F8" s="78">
        <v>0</v>
      </c>
      <c r="G8" s="83">
        <v>0</v>
      </c>
      <c r="H8" s="158">
        <v>0</v>
      </c>
      <c r="I8" s="78">
        <v>0</v>
      </c>
      <c r="J8" s="78">
        <v>0</v>
      </c>
      <c r="K8" s="9"/>
    </row>
    <row r="9" spans="1:33" s="5" customFormat="1" ht="36" customHeight="1" x14ac:dyDescent="0.15">
      <c r="A9" s="252" t="s">
        <v>115</v>
      </c>
      <c r="B9" s="107">
        <v>145</v>
      </c>
      <c r="C9" s="78">
        <v>129</v>
      </c>
      <c r="D9" s="78">
        <v>16</v>
      </c>
      <c r="E9" s="158">
        <v>130</v>
      </c>
      <c r="F9" s="78">
        <v>117</v>
      </c>
      <c r="G9" s="83">
        <v>13</v>
      </c>
      <c r="H9" s="158">
        <v>15</v>
      </c>
      <c r="I9" s="78">
        <v>12</v>
      </c>
      <c r="J9" s="78">
        <v>3</v>
      </c>
      <c r="K9" s="9"/>
    </row>
    <row r="10" spans="1:33" s="5" customFormat="1" ht="36" customHeight="1" x14ac:dyDescent="0.15">
      <c r="A10" s="252" t="s">
        <v>116</v>
      </c>
      <c r="B10" s="107">
        <v>597</v>
      </c>
      <c r="C10" s="78">
        <v>395</v>
      </c>
      <c r="D10" s="78">
        <v>202</v>
      </c>
      <c r="E10" s="158">
        <v>556</v>
      </c>
      <c r="F10" s="78">
        <v>365</v>
      </c>
      <c r="G10" s="83">
        <v>191</v>
      </c>
      <c r="H10" s="158">
        <v>41</v>
      </c>
      <c r="I10" s="78">
        <v>30</v>
      </c>
      <c r="J10" s="78">
        <v>11</v>
      </c>
      <c r="K10" s="9"/>
    </row>
    <row r="11" spans="1:33" s="5" customFormat="1" ht="36" customHeight="1" x14ac:dyDescent="0.15">
      <c r="A11" s="252" t="s">
        <v>117</v>
      </c>
      <c r="B11" s="107">
        <v>51</v>
      </c>
      <c r="C11" s="78">
        <v>46</v>
      </c>
      <c r="D11" s="78">
        <v>5</v>
      </c>
      <c r="E11" s="158">
        <v>50</v>
      </c>
      <c r="F11" s="78">
        <v>45</v>
      </c>
      <c r="G11" s="83">
        <v>5</v>
      </c>
      <c r="H11" s="158">
        <v>1</v>
      </c>
      <c r="I11" s="78">
        <v>1</v>
      </c>
      <c r="J11" s="78">
        <v>0</v>
      </c>
      <c r="K11" s="9"/>
    </row>
    <row r="12" spans="1:33" s="5" customFormat="1" ht="36" customHeight="1" x14ac:dyDescent="0.15">
      <c r="A12" s="252" t="s">
        <v>118</v>
      </c>
      <c r="B12" s="107">
        <v>17</v>
      </c>
      <c r="C12" s="78">
        <v>8</v>
      </c>
      <c r="D12" s="78">
        <v>9</v>
      </c>
      <c r="E12" s="158">
        <v>16</v>
      </c>
      <c r="F12" s="78">
        <v>8</v>
      </c>
      <c r="G12" s="83">
        <v>8</v>
      </c>
      <c r="H12" s="158">
        <v>1</v>
      </c>
      <c r="I12" s="78">
        <v>0</v>
      </c>
      <c r="J12" s="78">
        <v>1</v>
      </c>
      <c r="K12" s="9"/>
      <c r="P12" s="43"/>
      <c r="Q12" s="43"/>
      <c r="R12" s="43"/>
      <c r="S12" s="43"/>
      <c r="T12" s="43"/>
      <c r="U12" s="43"/>
      <c r="V12" s="43"/>
      <c r="W12" s="43"/>
      <c r="X12" s="43"/>
      <c r="Y12" s="43"/>
      <c r="Z12" s="43"/>
      <c r="AA12" s="43"/>
      <c r="AB12" s="43"/>
      <c r="AC12" s="106"/>
    </row>
    <row r="13" spans="1:33" s="5" customFormat="1" ht="36" customHeight="1" x14ac:dyDescent="0.15">
      <c r="A13" s="252" t="s">
        <v>119</v>
      </c>
      <c r="B13" s="107">
        <v>70</v>
      </c>
      <c r="C13" s="78">
        <v>46</v>
      </c>
      <c r="D13" s="78">
        <v>24</v>
      </c>
      <c r="E13" s="158">
        <v>66</v>
      </c>
      <c r="F13" s="78">
        <v>42</v>
      </c>
      <c r="G13" s="83">
        <v>24</v>
      </c>
      <c r="H13" s="158">
        <v>4</v>
      </c>
      <c r="I13" s="78">
        <v>4</v>
      </c>
      <c r="J13" s="78">
        <v>0</v>
      </c>
      <c r="K13" s="9"/>
    </row>
    <row r="14" spans="1:33" s="5" customFormat="1" ht="36" customHeight="1" x14ac:dyDescent="0.15">
      <c r="A14" s="252" t="s">
        <v>120</v>
      </c>
      <c r="B14" s="107">
        <v>165</v>
      </c>
      <c r="C14" s="78">
        <v>66</v>
      </c>
      <c r="D14" s="78">
        <v>99</v>
      </c>
      <c r="E14" s="158">
        <v>148</v>
      </c>
      <c r="F14" s="78">
        <v>59</v>
      </c>
      <c r="G14" s="83">
        <v>89</v>
      </c>
      <c r="H14" s="158">
        <v>17</v>
      </c>
      <c r="I14" s="78">
        <v>7</v>
      </c>
      <c r="J14" s="78">
        <v>10</v>
      </c>
      <c r="K14" s="9"/>
    </row>
    <row r="15" spans="1:33" s="5" customFormat="1" ht="36" customHeight="1" x14ac:dyDescent="0.15">
      <c r="A15" s="252" t="s">
        <v>141</v>
      </c>
      <c r="B15" s="107">
        <v>11</v>
      </c>
      <c r="C15" s="78">
        <v>0</v>
      </c>
      <c r="D15" s="78">
        <v>11</v>
      </c>
      <c r="E15" s="158">
        <v>10</v>
      </c>
      <c r="F15" s="78">
        <v>0</v>
      </c>
      <c r="G15" s="83">
        <v>10</v>
      </c>
      <c r="H15" s="158">
        <v>1</v>
      </c>
      <c r="I15" s="78">
        <v>0</v>
      </c>
      <c r="J15" s="78">
        <v>1</v>
      </c>
      <c r="K15" s="9"/>
      <c r="P15" s="43"/>
      <c r="Q15" s="43"/>
      <c r="R15" s="43"/>
      <c r="S15" s="43"/>
      <c r="T15" s="43"/>
      <c r="U15" s="43"/>
      <c r="V15" s="43"/>
      <c r="W15" s="43"/>
    </row>
    <row r="16" spans="1:33" s="5" customFormat="1" ht="36" customHeight="1" x14ac:dyDescent="0.15">
      <c r="A16" s="252" t="s">
        <v>121</v>
      </c>
      <c r="B16" s="107">
        <v>4</v>
      </c>
      <c r="C16" s="78">
        <v>2</v>
      </c>
      <c r="D16" s="78">
        <v>2</v>
      </c>
      <c r="E16" s="158">
        <v>3</v>
      </c>
      <c r="F16" s="78">
        <v>1</v>
      </c>
      <c r="G16" s="83">
        <v>2</v>
      </c>
      <c r="H16" s="158">
        <v>1</v>
      </c>
      <c r="I16" s="78">
        <v>1</v>
      </c>
      <c r="J16" s="78">
        <v>0</v>
      </c>
      <c r="K16" s="9"/>
    </row>
    <row r="17" spans="1:24" s="5" customFormat="1" ht="36" customHeight="1" x14ac:dyDescent="0.15">
      <c r="A17" s="252" t="s">
        <v>122</v>
      </c>
      <c r="B17" s="107">
        <v>19</v>
      </c>
      <c r="C17" s="78">
        <v>8</v>
      </c>
      <c r="D17" s="78">
        <v>11</v>
      </c>
      <c r="E17" s="158">
        <v>18</v>
      </c>
      <c r="F17" s="78">
        <v>8</v>
      </c>
      <c r="G17" s="83">
        <v>10</v>
      </c>
      <c r="H17" s="158">
        <v>1</v>
      </c>
      <c r="I17" s="78">
        <v>0</v>
      </c>
      <c r="J17" s="78">
        <v>1</v>
      </c>
      <c r="K17" s="9"/>
    </row>
    <row r="18" spans="1:24" s="5" customFormat="1" ht="36" customHeight="1" x14ac:dyDescent="0.15">
      <c r="A18" s="252" t="s">
        <v>123</v>
      </c>
      <c r="B18" s="107">
        <v>53</v>
      </c>
      <c r="C18" s="78">
        <v>24</v>
      </c>
      <c r="D18" s="78">
        <v>29</v>
      </c>
      <c r="E18" s="158">
        <v>40</v>
      </c>
      <c r="F18" s="78">
        <v>18</v>
      </c>
      <c r="G18" s="83">
        <v>22</v>
      </c>
      <c r="H18" s="158">
        <v>13</v>
      </c>
      <c r="I18" s="78">
        <v>6</v>
      </c>
      <c r="J18" s="78">
        <v>7</v>
      </c>
      <c r="K18" s="9"/>
    </row>
    <row r="19" spans="1:24" s="5" customFormat="1" ht="36" customHeight="1" x14ac:dyDescent="0.15">
      <c r="A19" s="252" t="s">
        <v>124</v>
      </c>
      <c r="B19" s="107">
        <v>37</v>
      </c>
      <c r="C19" s="78">
        <v>11</v>
      </c>
      <c r="D19" s="78">
        <v>26</v>
      </c>
      <c r="E19" s="158">
        <v>31</v>
      </c>
      <c r="F19" s="78">
        <v>9</v>
      </c>
      <c r="G19" s="83">
        <v>22</v>
      </c>
      <c r="H19" s="158">
        <v>6</v>
      </c>
      <c r="I19" s="78">
        <v>2</v>
      </c>
      <c r="J19" s="78">
        <v>4</v>
      </c>
      <c r="K19" s="9"/>
      <c r="R19" s="43"/>
      <c r="S19" s="43"/>
      <c r="T19" s="43"/>
      <c r="U19" s="43"/>
      <c r="V19" s="43"/>
      <c r="W19" s="43"/>
      <c r="X19" s="106"/>
    </row>
    <row r="20" spans="1:24" s="5" customFormat="1" ht="36" customHeight="1" x14ac:dyDescent="0.15">
      <c r="A20" s="252" t="s">
        <v>125</v>
      </c>
      <c r="B20" s="107">
        <v>2</v>
      </c>
      <c r="C20" s="78">
        <v>0</v>
      </c>
      <c r="D20" s="78">
        <v>2</v>
      </c>
      <c r="E20" s="158">
        <v>2</v>
      </c>
      <c r="F20" s="78">
        <v>0</v>
      </c>
      <c r="G20" s="83">
        <v>2</v>
      </c>
      <c r="H20" s="158">
        <v>0</v>
      </c>
      <c r="I20" s="78">
        <v>0</v>
      </c>
      <c r="J20" s="78">
        <v>0</v>
      </c>
      <c r="K20" s="9"/>
    </row>
    <row r="21" spans="1:24" s="5" customFormat="1" ht="36" customHeight="1" x14ac:dyDescent="0.15">
      <c r="A21" s="252" t="s">
        <v>126</v>
      </c>
      <c r="B21" s="107">
        <v>82</v>
      </c>
      <c r="C21" s="78">
        <v>18</v>
      </c>
      <c r="D21" s="78">
        <v>64</v>
      </c>
      <c r="E21" s="158">
        <v>66</v>
      </c>
      <c r="F21" s="78">
        <v>9</v>
      </c>
      <c r="G21" s="83">
        <v>57</v>
      </c>
      <c r="H21" s="158">
        <v>16</v>
      </c>
      <c r="I21" s="78">
        <v>9</v>
      </c>
      <c r="J21" s="78">
        <v>7</v>
      </c>
      <c r="K21" s="9"/>
      <c r="Q21" s="43"/>
      <c r="R21" s="43"/>
      <c r="S21" s="43"/>
      <c r="T21" s="43"/>
      <c r="U21" s="43"/>
      <c r="V21" s="43"/>
    </row>
    <row r="22" spans="1:24" s="5" customFormat="1" ht="36" customHeight="1" x14ac:dyDescent="0.15">
      <c r="A22" s="252" t="s">
        <v>127</v>
      </c>
      <c r="B22" s="107">
        <v>22</v>
      </c>
      <c r="C22" s="78">
        <v>6</v>
      </c>
      <c r="D22" s="78">
        <v>16</v>
      </c>
      <c r="E22" s="158">
        <v>19</v>
      </c>
      <c r="F22" s="78">
        <v>4</v>
      </c>
      <c r="G22" s="83">
        <v>15</v>
      </c>
      <c r="H22" s="158">
        <v>3</v>
      </c>
      <c r="I22" s="78">
        <v>2</v>
      </c>
      <c r="J22" s="78">
        <v>1</v>
      </c>
      <c r="K22" s="9"/>
    </row>
    <row r="23" spans="1:24" s="5" customFormat="1" ht="36" customHeight="1" x14ac:dyDescent="0.15">
      <c r="A23" s="252" t="s">
        <v>128</v>
      </c>
      <c r="B23" s="107">
        <v>61</v>
      </c>
      <c r="C23" s="78">
        <v>45</v>
      </c>
      <c r="D23" s="78">
        <v>16</v>
      </c>
      <c r="E23" s="158">
        <v>59</v>
      </c>
      <c r="F23" s="78">
        <v>43</v>
      </c>
      <c r="G23" s="83">
        <v>16</v>
      </c>
      <c r="H23" s="158">
        <v>2</v>
      </c>
      <c r="I23" s="78">
        <v>2</v>
      </c>
      <c r="J23" s="78">
        <v>0</v>
      </c>
      <c r="K23" s="9"/>
    </row>
    <row r="24" spans="1:24" s="5" customFormat="1" ht="36" customHeight="1" x14ac:dyDescent="0.15">
      <c r="A24" s="252" t="s">
        <v>129</v>
      </c>
      <c r="B24" s="107">
        <v>106</v>
      </c>
      <c r="C24" s="78">
        <v>81</v>
      </c>
      <c r="D24" s="78">
        <v>25</v>
      </c>
      <c r="E24" s="158">
        <v>104</v>
      </c>
      <c r="F24" s="78">
        <v>79</v>
      </c>
      <c r="G24" s="83">
        <v>25</v>
      </c>
      <c r="H24" s="158">
        <v>2</v>
      </c>
      <c r="I24" s="78">
        <v>2</v>
      </c>
      <c r="J24" s="78">
        <v>0</v>
      </c>
      <c r="K24" s="9"/>
    </row>
    <row r="25" spans="1:24" s="5" customFormat="1" ht="36" customHeight="1" x14ac:dyDescent="0.15">
      <c r="A25" s="253" t="s">
        <v>130</v>
      </c>
      <c r="B25" s="100">
        <v>6</v>
      </c>
      <c r="C25" s="85">
        <v>4</v>
      </c>
      <c r="D25" s="86">
        <v>2</v>
      </c>
      <c r="E25" s="84">
        <v>6</v>
      </c>
      <c r="F25" s="85">
        <v>4</v>
      </c>
      <c r="G25" s="86">
        <v>2</v>
      </c>
      <c r="H25" s="84">
        <v>0</v>
      </c>
      <c r="I25" s="85">
        <v>0</v>
      </c>
      <c r="J25" s="85">
        <v>0</v>
      </c>
      <c r="K25" s="9"/>
    </row>
    <row r="26" spans="1:24" ht="36" customHeight="1" thickBot="1" x14ac:dyDescent="0.2">
      <c r="A26" s="60" t="s">
        <v>16</v>
      </c>
      <c r="B26" s="108">
        <v>1465</v>
      </c>
      <c r="C26" s="215">
        <v>905</v>
      </c>
      <c r="D26" s="173">
        <v>560</v>
      </c>
      <c r="E26" s="197">
        <v>1338</v>
      </c>
      <c r="F26" s="215">
        <v>824</v>
      </c>
      <c r="G26" s="173">
        <v>514</v>
      </c>
      <c r="H26" s="197">
        <v>127</v>
      </c>
      <c r="I26" s="206">
        <v>81</v>
      </c>
      <c r="J26" s="206">
        <v>46</v>
      </c>
    </row>
    <row r="35" spans="5:5" ht="24" customHeight="1" x14ac:dyDescent="0.15">
      <c r="E35" s="51"/>
    </row>
  </sheetData>
  <mergeCells count="4">
    <mergeCell ref="A4:A5"/>
    <mergeCell ref="B4:D4"/>
    <mergeCell ref="E4:G4"/>
    <mergeCell ref="H4:J4"/>
  </mergeCells>
  <phoneticPr fontId="10"/>
  <printOptions horizontalCentered="1"/>
  <pageMargins left="0.47244094488188981" right="0.70866141732283472" top="0.78740157480314965" bottom="0.51181102362204722" header="0.51181102362204722" footer="0.51181102362204722"/>
  <pageSetup paperSize="9" scale="88" firstPageNumber="116" orientation="portrait" useFirstPageNumber="1" r:id="rId1"/>
  <headerFooter scaleWithDoc="0" alignWithMargins="0">
    <oddHeader>&amp;L&amp;11卒業後・高校</oddHeader>
    <oddFooter>&amp;C&amp;"+,標準"-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8"/>
  <sheetViews>
    <sheetView showGridLines="0" view="pageBreakPreview" topLeftCell="A38" zoomScaleNormal="100" zoomScaleSheetLayoutView="100" workbookViewId="0">
      <selection activeCell="G7" sqref="G7"/>
    </sheetView>
  </sheetViews>
  <sheetFormatPr defaultColWidth="8.5703125" defaultRowHeight="18" customHeight="1" x14ac:dyDescent="0.15"/>
  <cols>
    <col min="1" max="1" width="8.140625" style="61" customWidth="1"/>
    <col min="2" max="2" width="3.85546875" style="62" customWidth="1"/>
    <col min="3" max="3" width="8.140625" style="61" customWidth="1"/>
    <col min="4" max="23" width="5.7109375" style="61" customWidth="1"/>
    <col min="24" max="24" width="1" style="61" customWidth="1"/>
    <col min="25" max="25" width="3.28515625" style="61" customWidth="1"/>
    <col min="26" max="256" width="8.5703125" style="61"/>
    <col min="257" max="257" width="8.140625" style="61" customWidth="1"/>
    <col min="258" max="258" width="3.85546875" style="61" customWidth="1"/>
    <col min="259" max="259" width="8.140625" style="61" customWidth="1"/>
    <col min="260" max="279" width="5.7109375" style="61" customWidth="1"/>
    <col min="280" max="280" width="1" style="61" customWidth="1"/>
    <col min="281" max="281" width="3.28515625" style="61" customWidth="1"/>
    <col min="282" max="512" width="8.5703125" style="61"/>
    <col min="513" max="513" width="8.140625" style="61" customWidth="1"/>
    <col min="514" max="514" width="3.85546875" style="61" customWidth="1"/>
    <col min="515" max="515" width="8.140625" style="61" customWidth="1"/>
    <col min="516" max="535" width="5.7109375" style="61" customWidth="1"/>
    <col min="536" max="536" width="1" style="61" customWidth="1"/>
    <col min="537" max="537" width="3.28515625" style="61" customWidth="1"/>
    <col min="538" max="768" width="8.5703125" style="61"/>
    <col min="769" max="769" width="8.140625" style="61" customWidth="1"/>
    <col min="770" max="770" width="3.85546875" style="61" customWidth="1"/>
    <col min="771" max="771" width="8.140625" style="61" customWidth="1"/>
    <col min="772" max="791" width="5.7109375" style="61" customWidth="1"/>
    <col min="792" max="792" width="1" style="61" customWidth="1"/>
    <col min="793" max="793" width="3.28515625" style="61" customWidth="1"/>
    <col min="794" max="1024" width="8.5703125" style="61"/>
    <col min="1025" max="1025" width="8.140625" style="61" customWidth="1"/>
    <col min="1026" max="1026" width="3.85546875" style="61" customWidth="1"/>
    <col min="1027" max="1027" width="8.140625" style="61" customWidth="1"/>
    <col min="1028" max="1047" width="5.7109375" style="61" customWidth="1"/>
    <col min="1048" max="1048" width="1" style="61" customWidth="1"/>
    <col min="1049" max="1049" width="3.28515625" style="61" customWidth="1"/>
    <col min="1050" max="1280" width="8.5703125" style="61"/>
    <col min="1281" max="1281" width="8.140625" style="61" customWidth="1"/>
    <col min="1282" max="1282" width="3.85546875" style="61" customWidth="1"/>
    <col min="1283" max="1283" width="8.140625" style="61" customWidth="1"/>
    <col min="1284" max="1303" width="5.7109375" style="61" customWidth="1"/>
    <col min="1304" max="1304" width="1" style="61" customWidth="1"/>
    <col min="1305" max="1305" width="3.28515625" style="61" customWidth="1"/>
    <col min="1306" max="1536" width="8.5703125" style="61"/>
    <col min="1537" max="1537" width="8.140625" style="61" customWidth="1"/>
    <col min="1538" max="1538" width="3.85546875" style="61" customWidth="1"/>
    <col min="1539" max="1539" width="8.140625" style="61" customWidth="1"/>
    <col min="1540" max="1559" width="5.7109375" style="61" customWidth="1"/>
    <col min="1560" max="1560" width="1" style="61" customWidth="1"/>
    <col min="1561" max="1561" width="3.28515625" style="61" customWidth="1"/>
    <col min="1562" max="1792" width="8.5703125" style="61"/>
    <col min="1793" max="1793" width="8.140625" style="61" customWidth="1"/>
    <col min="1794" max="1794" width="3.85546875" style="61" customWidth="1"/>
    <col min="1795" max="1795" width="8.140625" style="61" customWidth="1"/>
    <col min="1796" max="1815" width="5.7109375" style="61" customWidth="1"/>
    <col min="1816" max="1816" width="1" style="61" customWidth="1"/>
    <col min="1817" max="1817" width="3.28515625" style="61" customWidth="1"/>
    <col min="1818" max="2048" width="8.5703125" style="61"/>
    <col min="2049" max="2049" width="8.140625" style="61" customWidth="1"/>
    <col min="2050" max="2050" width="3.85546875" style="61" customWidth="1"/>
    <col min="2051" max="2051" width="8.140625" style="61" customWidth="1"/>
    <col min="2052" max="2071" width="5.7109375" style="61" customWidth="1"/>
    <col min="2072" max="2072" width="1" style="61" customWidth="1"/>
    <col min="2073" max="2073" width="3.28515625" style="61" customWidth="1"/>
    <col min="2074" max="2304" width="8.5703125" style="61"/>
    <col min="2305" max="2305" width="8.140625" style="61" customWidth="1"/>
    <col min="2306" max="2306" width="3.85546875" style="61" customWidth="1"/>
    <col min="2307" max="2307" width="8.140625" style="61" customWidth="1"/>
    <col min="2308" max="2327" width="5.7109375" style="61" customWidth="1"/>
    <col min="2328" max="2328" width="1" style="61" customWidth="1"/>
    <col min="2329" max="2329" width="3.28515625" style="61" customWidth="1"/>
    <col min="2330" max="2560" width="8.5703125" style="61"/>
    <col min="2561" max="2561" width="8.140625" style="61" customWidth="1"/>
    <col min="2562" max="2562" width="3.85546875" style="61" customWidth="1"/>
    <col min="2563" max="2563" width="8.140625" style="61" customWidth="1"/>
    <col min="2564" max="2583" width="5.7109375" style="61" customWidth="1"/>
    <col min="2584" max="2584" width="1" style="61" customWidth="1"/>
    <col min="2585" max="2585" width="3.28515625" style="61" customWidth="1"/>
    <col min="2586" max="2816" width="8.5703125" style="61"/>
    <col min="2817" max="2817" width="8.140625" style="61" customWidth="1"/>
    <col min="2818" max="2818" width="3.85546875" style="61" customWidth="1"/>
    <col min="2819" max="2819" width="8.140625" style="61" customWidth="1"/>
    <col min="2820" max="2839" width="5.7109375" style="61" customWidth="1"/>
    <col min="2840" max="2840" width="1" style="61" customWidth="1"/>
    <col min="2841" max="2841" width="3.28515625" style="61" customWidth="1"/>
    <col min="2842" max="3072" width="8.5703125" style="61"/>
    <col min="3073" max="3073" width="8.140625" style="61" customWidth="1"/>
    <col min="3074" max="3074" width="3.85546875" style="61" customWidth="1"/>
    <col min="3075" max="3075" width="8.140625" style="61" customWidth="1"/>
    <col min="3076" max="3095" width="5.7109375" style="61" customWidth="1"/>
    <col min="3096" max="3096" width="1" style="61" customWidth="1"/>
    <col min="3097" max="3097" width="3.28515625" style="61" customWidth="1"/>
    <col min="3098" max="3328" width="8.5703125" style="61"/>
    <col min="3329" max="3329" width="8.140625" style="61" customWidth="1"/>
    <col min="3330" max="3330" width="3.85546875" style="61" customWidth="1"/>
    <col min="3331" max="3331" width="8.140625" style="61" customWidth="1"/>
    <col min="3332" max="3351" width="5.7109375" style="61" customWidth="1"/>
    <col min="3352" max="3352" width="1" style="61" customWidth="1"/>
    <col min="3353" max="3353" width="3.28515625" style="61" customWidth="1"/>
    <col min="3354" max="3584" width="8.5703125" style="61"/>
    <col min="3585" max="3585" width="8.140625" style="61" customWidth="1"/>
    <col min="3586" max="3586" width="3.85546875" style="61" customWidth="1"/>
    <col min="3587" max="3587" width="8.140625" style="61" customWidth="1"/>
    <col min="3588" max="3607" width="5.7109375" style="61" customWidth="1"/>
    <col min="3608" max="3608" width="1" style="61" customWidth="1"/>
    <col min="3609" max="3609" width="3.28515625" style="61" customWidth="1"/>
    <col min="3610" max="3840" width="8.5703125" style="61"/>
    <col min="3841" max="3841" width="8.140625" style="61" customWidth="1"/>
    <col min="3842" max="3842" width="3.85546875" style="61" customWidth="1"/>
    <col min="3843" max="3843" width="8.140625" style="61" customWidth="1"/>
    <col min="3844" max="3863" width="5.7109375" style="61" customWidth="1"/>
    <col min="3864" max="3864" width="1" style="61" customWidth="1"/>
    <col min="3865" max="3865" width="3.28515625" style="61" customWidth="1"/>
    <col min="3866" max="4096" width="8.5703125" style="61"/>
    <col min="4097" max="4097" width="8.140625" style="61" customWidth="1"/>
    <col min="4098" max="4098" width="3.85546875" style="61" customWidth="1"/>
    <col min="4099" max="4099" width="8.140625" style="61" customWidth="1"/>
    <col min="4100" max="4119" width="5.7109375" style="61" customWidth="1"/>
    <col min="4120" max="4120" width="1" style="61" customWidth="1"/>
    <col min="4121" max="4121" width="3.28515625" style="61" customWidth="1"/>
    <col min="4122" max="4352" width="8.5703125" style="61"/>
    <col min="4353" max="4353" width="8.140625" style="61" customWidth="1"/>
    <col min="4354" max="4354" width="3.85546875" style="61" customWidth="1"/>
    <col min="4355" max="4355" width="8.140625" style="61" customWidth="1"/>
    <col min="4356" max="4375" width="5.7109375" style="61" customWidth="1"/>
    <col min="4376" max="4376" width="1" style="61" customWidth="1"/>
    <col min="4377" max="4377" width="3.28515625" style="61" customWidth="1"/>
    <col min="4378" max="4608" width="8.5703125" style="61"/>
    <col min="4609" max="4609" width="8.140625" style="61" customWidth="1"/>
    <col min="4610" max="4610" width="3.85546875" style="61" customWidth="1"/>
    <col min="4611" max="4611" width="8.140625" style="61" customWidth="1"/>
    <col min="4612" max="4631" width="5.7109375" style="61" customWidth="1"/>
    <col min="4632" max="4632" width="1" style="61" customWidth="1"/>
    <col min="4633" max="4633" width="3.28515625" style="61" customWidth="1"/>
    <col min="4634" max="4864" width="8.5703125" style="61"/>
    <col min="4865" max="4865" width="8.140625" style="61" customWidth="1"/>
    <col min="4866" max="4866" width="3.85546875" style="61" customWidth="1"/>
    <col min="4867" max="4867" width="8.140625" style="61" customWidth="1"/>
    <col min="4868" max="4887" width="5.7109375" style="61" customWidth="1"/>
    <col min="4888" max="4888" width="1" style="61" customWidth="1"/>
    <col min="4889" max="4889" width="3.28515625" style="61" customWidth="1"/>
    <col min="4890" max="5120" width="8.5703125" style="61"/>
    <col min="5121" max="5121" width="8.140625" style="61" customWidth="1"/>
    <col min="5122" max="5122" width="3.85546875" style="61" customWidth="1"/>
    <col min="5123" max="5123" width="8.140625" style="61" customWidth="1"/>
    <col min="5124" max="5143" width="5.7109375" style="61" customWidth="1"/>
    <col min="5144" max="5144" width="1" style="61" customWidth="1"/>
    <col min="5145" max="5145" width="3.28515625" style="61" customWidth="1"/>
    <col min="5146" max="5376" width="8.5703125" style="61"/>
    <col min="5377" max="5377" width="8.140625" style="61" customWidth="1"/>
    <col min="5378" max="5378" width="3.85546875" style="61" customWidth="1"/>
    <col min="5379" max="5379" width="8.140625" style="61" customWidth="1"/>
    <col min="5380" max="5399" width="5.7109375" style="61" customWidth="1"/>
    <col min="5400" max="5400" width="1" style="61" customWidth="1"/>
    <col min="5401" max="5401" width="3.28515625" style="61" customWidth="1"/>
    <col min="5402" max="5632" width="8.5703125" style="61"/>
    <col min="5633" max="5633" width="8.140625" style="61" customWidth="1"/>
    <col min="5634" max="5634" width="3.85546875" style="61" customWidth="1"/>
    <col min="5635" max="5635" width="8.140625" style="61" customWidth="1"/>
    <col min="5636" max="5655" width="5.7109375" style="61" customWidth="1"/>
    <col min="5656" max="5656" width="1" style="61" customWidth="1"/>
    <col min="5657" max="5657" width="3.28515625" style="61" customWidth="1"/>
    <col min="5658" max="5888" width="8.5703125" style="61"/>
    <col min="5889" max="5889" width="8.140625" style="61" customWidth="1"/>
    <col min="5890" max="5890" width="3.85546875" style="61" customWidth="1"/>
    <col min="5891" max="5891" width="8.140625" style="61" customWidth="1"/>
    <col min="5892" max="5911" width="5.7109375" style="61" customWidth="1"/>
    <col min="5912" max="5912" width="1" style="61" customWidth="1"/>
    <col min="5913" max="5913" width="3.28515625" style="61" customWidth="1"/>
    <col min="5914" max="6144" width="8.5703125" style="61"/>
    <col min="6145" max="6145" width="8.140625" style="61" customWidth="1"/>
    <col min="6146" max="6146" width="3.85546875" style="61" customWidth="1"/>
    <col min="6147" max="6147" width="8.140625" style="61" customWidth="1"/>
    <col min="6148" max="6167" width="5.7109375" style="61" customWidth="1"/>
    <col min="6168" max="6168" width="1" style="61" customWidth="1"/>
    <col min="6169" max="6169" width="3.28515625" style="61" customWidth="1"/>
    <col min="6170" max="6400" width="8.5703125" style="61"/>
    <col min="6401" max="6401" width="8.140625" style="61" customWidth="1"/>
    <col min="6402" max="6402" width="3.85546875" style="61" customWidth="1"/>
    <col min="6403" max="6403" width="8.140625" style="61" customWidth="1"/>
    <col min="6404" max="6423" width="5.7109375" style="61" customWidth="1"/>
    <col min="6424" max="6424" width="1" style="61" customWidth="1"/>
    <col min="6425" max="6425" width="3.28515625" style="61" customWidth="1"/>
    <col min="6426" max="6656" width="8.5703125" style="61"/>
    <col min="6657" max="6657" width="8.140625" style="61" customWidth="1"/>
    <col min="6658" max="6658" width="3.85546875" style="61" customWidth="1"/>
    <col min="6659" max="6659" width="8.140625" style="61" customWidth="1"/>
    <col min="6660" max="6679" width="5.7109375" style="61" customWidth="1"/>
    <col min="6680" max="6680" width="1" style="61" customWidth="1"/>
    <col min="6681" max="6681" width="3.28515625" style="61" customWidth="1"/>
    <col min="6682" max="6912" width="8.5703125" style="61"/>
    <col min="6913" max="6913" width="8.140625" style="61" customWidth="1"/>
    <col min="6914" max="6914" width="3.85546875" style="61" customWidth="1"/>
    <col min="6915" max="6915" width="8.140625" style="61" customWidth="1"/>
    <col min="6916" max="6935" width="5.7109375" style="61" customWidth="1"/>
    <col min="6936" max="6936" width="1" style="61" customWidth="1"/>
    <col min="6937" max="6937" width="3.28515625" style="61" customWidth="1"/>
    <col min="6938" max="7168" width="8.5703125" style="61"/>
    <col min="7169" max="7169" width="8.140625" style="61" customWidth="1"/>
    <col min="7170" max="7170" width="3.85546875" style="61" customWidth="1"/>
    <col min="7171" max="7171" width="8.140625" style="61" customWidth="1"/>
    <col min="7172" max="7191" width="5.7109375" style="61" customWidth="1"/>
    <col min="7192" max="7192" width="1" style="61" customWidth="1"/>
    <col min="7193" max="7193" width="3.28515625" style="61" customWidth="1"/>
    <col min="7194" max="7424" width="8.5703125" style="61"/>
    <col min="7425" max="7425" width="8.140625" style="61" customWidth="1"/>
    <col min="7426" max="7426" width="3.85546875" style="61" customWidth="1"/>
    <col min="7427" max="7427" width="8.140625" style="61" customWidth="1"/>
    <col min="7428" max="7447" width="5.7109375" style="61" customWidth="1"/>
    <col min="7448" max="7448" width="1" style="61" customWidth="1"/>
    <col min="7449" max="7449" width="3.28515625" style="61" customWidth="1"/>
    <col min="7450" max="7680" width="8.5703125" style="61"/>
    <col min="7681" max="7681" width="8.140625" style="61" customWidth="1"/>
    <col min="7682" max="7682" width="3.85546875" style="61" customWidth="1"/>
    <col min="7683" max="7683" width="8.140625" style="61" customWidth="1"/>
    <col min="7684" max="7703" width="5.7109375" style="61" customWidth="1"/>
    <col min="7704" max="7704" width="1" style="61" customWidth="1"/>
    <col min="7705" max="7705" width="3.28515625" style="61" customWidth="1"/>
    <col min="7706" max="7936" width="8.5703125" style="61"/>
    <col min="7937" max="7937" width="8.140625" style="61" customWidth="1"/>
    <col min="7938" max="7938" width="3.85546875" style="61" customWidth="1"/>
    <col min="7939" max="7939" width="8.140625" style="61" customWidth="1"/>
    <col min="7940" max="7959" width="5.7109375" style="61" customWidth="1"/>
    <col min="7960" max="7960" width="1" style="61" customWidth="1"/>
    <col min="7961" max="7961" width="3.28515625" style="61" customWidth="1"/>
    <col min="7962" max="8192" width="8.5703125" style="61"/>
    <col min="8193" max="8193" width="8.140625" style="61" customWidth="1"/>
    <col min="8194" max="8194" width="3.85546875" style="61" customWidth="1"/>
    <col min="8195" max="8195" width="8.140625" style="61" customWidth="1"/>
    <col min="8196" max="8215" width="5.7109375" style="61" customWidth="1"/>
    <col min="8216" max="8216" width="1" style="61" customWidth="1"/>
    <col min="8217" max="8217" width="3.28515625" style="61" customWidth="1"/>
    <col min="8218" max="8448" width="8.5703125" style="61"/>
    <col min="8449" max="8449" width="8.140625" style="61" customWidth="1"/>
    <col min="8450" max="8450" width="3.85546875" style="61" customWidth="1"/>
    <col min="8451" max="8451" width="8.140625" style="61" customWidth="1"/>
    <col min="8452" max="8471" width="5.7109375" style="61" customWidth="1"/>
    <col min="8472" max="8472" width="1" style="61" customWidth="1"/>
    <col min="8473" max="8473" width="3.28515625" style="61" customWidth="1"/>
    <col min="8474" max="8704" width="8.5703125" style="61"/>
    <col min="8705" max="8705" width="8.140625" style="61" customWidth="1"/>
    <col min="8706" max="8706" width="3.85546875" style="61" customWidth="1"/>
    <col min="8707" max="8707" width="8.140625" style="61" customWidth="1"/>
    <col min="8708" max="8727" width="5.7109375" style="61" customWidth="1"/>
    <col min="8728" max="8728" width="1" style="61" customWidth="1"/>
    <col min="8729" max="8729" width="3.28515625" style="61" customWidth="1"/>
    <col min="8730" max="8960" width="8.5703125" style="61"/>
    <col min="8961" max="8961" width="8.140625" style="61" customWidth="1"/>
    <col min="8962" max="8962" width="3.85546875" style="61" customWidth="1"/>
    <col min="8963" max="8963" width="8.140625" style="61" customWidth="1"/>
    <col min="8964" max="8983" width="5.7109375" style="61" customWidth="1"/>
    <col min="8984" max="8984" width="1" style="61" customWidth="1"/>
    <col min="8985" max="8985" width="3.28515625" style="61" customWidth="1"/>
    <col min="8986" max="9216" width="8.5703125" style="61"/>
    <col min="9217" max="9217" width="8.140625" style="61" customWidth="1"/>
    <col min="9218" max="9218" width="3.85546875" style="61" customWidth="1"/>
    <col min="9219" max="9219" width="8.140625" style="61" customWidth="1"/>
    <col min="9220" max="9239" width="5.7109375" style="61" customWidth="1"/>
    <col min="9240" max="9240" width="1" style="61" customWidth="1"/>
    <col min="9241" max="9241" width="3.28515625" style="61" customWidth="1"/>
    <col min="9242" max="9472" width="8.5703125" style="61"/>
    <col min="9473" max="9473" width="8.140625" style="61" customWidth="1"/>
    <col min="9474" max="9474" width="3.85546875" style="61" customWidth="1"/>
    <col min="9475" max="9475" width="8.140625" style="61" customWidth="1"/>
    <col min="9476" max="9495" width="5.7109375" style="61" customWidth="1"/>
    <col min="9496" max="9496" width="1" style="61" customWidth="1"/>
    <col min="9497" max="9497" width="3.28515625" style="61" customWidth="1"/>
    <col min="9498" max="9728" width="8.5703125" style="61"/>
    <col min="9729" max="9729" width="8.140625" style="61" customWidth="1"/>
    <col min="9730" max="9730" width="3.85546875" style="61" customWidth="1"/>
    <col min="9731" max="9731" width="8.140625" style="61" customWidth="1"/>
    <col min="9732" max="9751" width="5.7109375" style="61" customWidth="1"/>
    <col min="9752" max="9752" width="1" style="61" customWidth="1"/>
    <col min="9753" max="9753" width="3.28515625" style="61" customWidth="1"/>
    <col min="9754" max="9984" width="8.5703125" style="61"/>
    <col min="9985" max="9985" width="8.140625" style="61" customWidth="1"/>
    <col min="9986" max="9986" width="3.85546875" style="61" customWidth="1"/>
    <col min="9987" max="9987" width="8.140625" style="61" customWidth="1"/>
    <col min="9988" max="10007" width="5.7109375" style="61" customWidth="1"/>
    <col min="10008" max="10008" width="1" style="61" customWidth="1"/>
    <col min="10009" max="10009" width="3.28515625" style="61" customWidth="1"/>
    <col min="10010" max="10240" width="8.5703125" style="61"/>
    <col min="10241" max="10241" width="8.140625" style="61" customWidth="1"/>
    <col min="10242" max="10242" width="3.85546875" style="61" customWidth="1"/>
    <col min="10243" max="10243" width="8.140625" style="61" customWidth="1"/>
    <col min="10244" max="10263" width="5.7109375" style="61" customWidth="1"/>
    <col min="10264" max="10264" width="1" style="61" customWidth="1"/>
    <col min="10265" max="10265" width="3.28515625" style="61" customWidth="1"/>
    <col min="10266" max="10496" width="8.5703125" style="61"/>
    <col min="10497" max="10497" width="8.140625" style="61" customWidth="1"/>
    <col min="10498" max="10498" width="3.85546875" style="61" customWidth="1"/>
    <col min="10499" max="10499" width="8.140625" style="61" customWidth="1"/>
    <col min="10500" max="10519" width="5.7109375" style="61" customWidth="1"/>
    <col min="10520" max="10520" width="1" style="61" customWidth="1"/>
    <col min="10521" max="10521" width="3.28515625" style="61" customWidth="1"/>
    <col min="10522" max="10752" width="8.5703125" style="61"/>
    <col min="10753" max="10753" width="8.140625" style="61" customWidth="1"/>
    <col min="10754" max="10754" width="3.85546875" style="61" customWidth="1"/>
    <col min="10755" max="10755" width="8.140625" style="61" customWidth="1"/>
    <col min="10756" max="10775" width="5.7109375" style="61" customWidth="1"/>
    <col min="10776" max="10776" width="1" style="61" customWidth="1"/>
    <col min="10777" max="10777" width="3.28515625" style="61" customWidth="1"/>
    <col min="10778" max="11008" width="8.5703125" style="61"/>
    <col min="11009" max="11009" width="8.140625" style="61" customWidth="1"/>
    <col min="11010" max="11010" width="3.85546875" style="61" customWidth="1"/>
    <col min="11011" max="11011" width="8.140625" style="61" customWidth="1"/>
    <col min="11012" max="11031" width="5.7109375" style="61" customWidth="1"/>
    <col min="11032" max="11032" width="1" style="61" customWidth="1"/>
    <col min="11033" max="11033" width="3.28515625" style="61" customWidth="1"/>
    <col min="11034" max="11264" width="8.5703125" style="61"/>
    <col min="11265" max="11265" width="8.140625" style="61" customWidth="1"/>
    <col min="11266" max="11266" width="3.85546875" style="61" customWidth="1"/>
    <col min="11267" max="11267" width="8.140625" style="61" customWidth="1"/>
    <col min="11268" max="11287" width="5.7109375" style="61" customWidth="1"/>
    <col min="11288" max="11288" width="1" style="61" customWidth="1"/>
    <col min="11289" max="11289" width="3.28515625" style="61" customWidth="1"/>
    <col min="11290" max="11520" width="8.5703125" style="61"/>
    <col min="11521" max="11521" width="8.140625" style="61" customWidth="1"/>
    <col min="11522" max="11522" width="3.85546875" style="61" customWidth="1"/>
    <col min="11523" max="11523" width="8.140625" style="61" customWidth="1"/>
    <col min="11524" max="11543" width="5.7109375" style="61" customWidth="1"/>
    <col min="11544" max="11544" width="1" style="61" customWidth="1"/>
    <col min="11545" max="11545" width="3.28515625" style="61" customWidth="1"/>
    <col min="11546" max="11776" width="8.5703125" style="61"/>
    <col min="11777" max="11777" width="8.140625" style="61" customWidth="1"/>
    <col min="11778" max="11778" width="3.85546875" style="61" customWidth="1"/>
    <col min="11779" max="11779" width="8.140625" style="61" customWidth="1"/>
    <col min="11780" max="11799" width="5.7109375" style="61" customWidth="1"/>
    <col min="11800" max="11800" width="1" style="61" customWidth="1"/>
    <col min="11801" max="11801" width="3.28515625" style="61" customWidth="1"/>
    <col min="11802" max="12032" width="8.5703125" style="61"/>
    <col min="12033" max="12033" width="8.140625" style="61" customWidth="1"/>
    <col min="12034" max="12034" width="3.85546875" style="61" customWidth="1"/>
    <col min="12035" max="12035" width="8.140625" style="61" customWidth="1"/>
    <col min="12036" max="12055" width="5.7109375" style="61" customWidth="1"/>
    <col min="12056" max="12056" width="1" style="61" customWidth="1"/>
    <col min="12057" max="12057" width="3.28515625" style="61" customWidth="1"/>
    <col min="12058" max="12288" width="8.5703125" style="61"/>
    <col min="12289" max="12289" width="8.140625" style="61" customWidth="1"/>
    <col min="12290" max="12290" width="3.85546875" style="61" customWidth="1"/>
    <col min="12291" max="12291" width="8.140625" style="61" customWidth="1"/>
    <col min="12292" max="12311" width="5.7109375" style="61" customWidth="1"/>
    <col min="12312" max="12312" width="1" style="61" customWidth="1"/>
    <col min="12313" max="12313" width="3.28515625" style="61" customWidth="1"/>
    <col min="12314" max="12544" width="8.5703125" style="61"/>
    <col min="12545" max="12545" width="8.140625" style="61" customWidth="1"/>
    <col min="12546" max="12546" width="3.85546875" style="61" customWidth="1"/>
    <col min="12547" max="12547" width="8.140625" style="61" customWidth="1"/>
    <col min="12548" max="12567" width="5.7109375" style="61" customWidth="1"/>
    <col min="12568" max="12568" width="1" style="61" customWidth="1"/>
    <col min="12569" max="12569" width="3.28515625" style="61" customWidth="1"/>
    <col min="12570" max="12800" width="8.5703125" style="61"/>
    <col min="12801" max="12801" width="8.140625" style="61" customWidth="1"/>
    <col min="12802" max="12802" width="3.85546875" style="61" customWidth="1"/>
    <col min="12803" max="12803" width="8.140625" style="61" customWidth="1"/>
    <col min="12804" max="12823" width="5.7109375" style="61" customWidth="1"/>
    <col min="12824" max="12824" width="1" style="61" customWidth="1"/>
    <col min="12825" max="12825" width="3.28515625" style="61" customWidth="1"/>
    <col min="12826" max="13056" width="8.5703125" style="61"/>
    <col min="13057" max="13057" width="8.140625" style="61" customWidth="1"/>
    <col min="13058" max="13058" width="3.85546875" style="61" customWidth="1"/>
    <col min="13059" max="13059" width="8.140625" style="61" customWidth="1"/>
    <col min="13060" max="13079" width="5.7109375" style="61" customWidth="1"/>
    <col min="13080" max="13080" width="1" style="61" customWidth="1"/>
    <col min="13081" max="13081" width="3.28515625" style="61" customWidth="1"/>
    <col min="13082" max="13312" width="8.5703125" style="61"/>
    <col min="13313" max="13313" width="8.140625" style="61" customWidth="1"/>
    <col min="13314" max="13314" width="3.85546875" style="61" customWidth="1"/>
    <col min="13315" max="13315" width="8.140625" style="61" customWidth="1"/>
    <col min="13316" max="13335" width="5.7109375" style="61" customWidth="1"/>
    <col min="13336" max="13336" width="1" style="61" customWidth="1"/>
    <col min="13337" max="13337" width="3.28515625" style="61" customWidth="1"/>
    <col min="13338" max="13568" width="8.5703125" style="61"/>
    <col min="13569" max="13569" width="8.140625" style="61" customWidth="1"/>
    <col min="13570" max="13570" width="3.85546875" style="61" customWidth="1"/>
    <col min="13571" max="13571" width="8.140625" style="61" customWidth="1"/>
    <col min="13572" max="13591" width="5.7109375" style="61" customWidth="1"/>
    <col min="13592" max="13592" width="1" style="61" customWidth="1"/>
    <col min="13593" max="13593" width="3.28515625" style="61" customWidth="1"/>
    <col min="13594" max="13824" width="8.5703125" style="61"/>
    <col min="13825" max="13825" width="8.140625" style="61" customWidth="1"/>
    <col min="13826" max="13826" width="3.85546875" style="61" customWidth="1"/>
    <col min="13827" max="13827" width="8.140625" style="61" customWidth="1"/>
    <col min="13828" max="13847" width="5.7109375" style="61" customWidth="1"/>
    <col min="13848" max="13848" width="1" style="61" customWidth="1"/>
    <col min="13849" max="13849" width="3.28515625" style="61" customWidth="1"/>
    <col min="13850" max="14080" width="8.5703125" style="61"/>
    <col min="14081" max="14081" width="8.140625" style="61" customWidth="1"/>
    <col min="14082" max="14082" width="3.85546875" style="61" customWidth="1"/>
    <col min="14083" max="14083" width="8.140625" style="61" customWidth="1"/>
    <col min="14084" max="14103" width="5.7109375" style="61" customWidth="1"/>
    <col min="14104" max="14104" width="1" style="61" customWidth="1"/>
    <col min="14105" max="14105" width="3.28515625" style="61" customWidth="1"/>
    <col min="14106" max="14336" width="8.5703125" style="61"/>
    <col min="14337" max="14337" width="8.140625" style="61" customWidth="1"/>
    <col min="14338" max="14338" width="3.85546875" style="61" customWidth="1"/>
    <col min="14339" max="14339" width="8.140625" style="61" customWidth="1"/>
    <col min="14340" max="14359" width="5.7109375" style="61" customWidth="1"/>
    <col min="14360" max="14360" width="1" style="61" customWidth="1"/>
    <col min="14361" max="14361" width="3.28515625" style="61" customWidth="1"/>
    <col min="14362" max="14592" width="8.5703125" style="61"/>
    <col min="14593" max="14593" width="8.140625" style="61" customWidth="1"/>
    <col min="14594" max="14594" width="3.85546875" style="61" customWidth="1"/>
    <col min="14595" max="14595" width="8.140625" style="61" customWidth="1"/>
    <col min="14596" max="14615" width="5.7109375" style="61" customWidth="1"/>
    <col min="14616" max="14616" width="1" style="61" customWidth="1"/>
    <col min="14617" max="14617" width="3.28515625" style="61" customWidth="1"/>
    <col min="14618" max="14848" width="8.5703125" style="61"/>
    <col min="14849" max="14849" width="8.140625" style="61" customWidth="1"/>
    <col min="14850" max="14850" width="3.85546875" style="61" customWidth="1"/>
    <col min="14851" max="14851" width="8.140625" style="61" customWidth="1"/>
    <col min="14852" max="14871" width="5.7109375" style="61" customWidth="1"/>
    <col min="14872" max="14872" width="1" style="61" customWidth="1"/>
    <col min="14873" max="14873" width="3.28515625" style="61" customWidth="1"/>
    <col min="14874" max="15104" width="8.5703125" style="61"/>
    <col min="15105" max="15105" width="8.140625" style="61" customWidth="1"/>
    <col min="15106" max="15106" width="3.85546875" style="61" customWidth="1"/>
    <col min="15107" max="15107" width="8.140625" style="61" customWidth="1"/>
    <col min="15108" max="15127" width="5.7109375" style="61" customWidth="1"/>
    <col min="15128" max="15128" width="1" style="61" customWidth="1"/>
    <col min="15129" max="15129" width="3.28515625" style="61" customWidth="1"/>
    <col min="15130" max="15360" width="8.5703125" style="61"/>
    <col min="15361" max="15361" width="8.140625" style="61" customWidth="1"/>
    <col min="15362" max="15362" width="3.85546875" style="61" customWidth="1"/>
    <col min="15363" max="15363" width="8.140625" style="61" customWidth="1"/>
    <col min="15364" max="15383" width="5.7109375" style="61" customWidth="1"/>
    <col min="15384" max="15384" width="1" style="61" customWidth="1"/>
    <col min="15385" max="15385" width="3.28515625" style="61" customWidth="1"/>
    <col min="15386" max="15616" width="8.5703125" style="61"/>
    <col min="15617" max="15617" width="8.140625" style="61" customWidth="1"/>
    <col min="15618" max="15618" width="3.85546875" style="61" customWidth="1"/>
    <col min="15619" max="15619" width="8.140625" style="61" customWidth="1"/>
    <col min="15620" max="15639" width="5.7109375" style="61" customWidth="1"/>
    <col min="15640" max="15640" width="1" style="61" customWidth="1"/>
    <col min="15641" max="15641" width="3.28515625" style="61" customWidth="1"/>
    <col min="15642" max="15872" width="8.5703125" style="61"/>
    <col min="15873" max="15873" width="8.140625" style="61" customWidth="1"/>
    <col min="15874" max="15874" width="3.85546875" style="61" customWidth="1"/>
    <col min="15875" max="15875" width="8.140625" style="61" customWidth="1"/>
    <col min="15876" max="15895" width="5.7109375" style="61" customWidth="1"/>
    <col min="15896" max="15896" width="1" style="61" customWidth="1"/>
    <col min="15897" max="15897" width="3.28515625" style="61" customWidth="1"/>
    <col min="15898" max="16128" width="8.5703125" style="61"/>
    <col min="16129" max="16129" width="8.140625" style="61" customWidth="1"/>
    <col min="16130" max="16130" width="3.85546875" style="61" customWidth="1"/>
    <col min="16131" max="16131" width="8.140625" style="61" customWidth="1"/>
    <col min="16132" max="16151" width="5.7109375" style="61" customWidth="1"/>
    <col min="16152" max="16152" width="1" style="61" customWidth="1"/>
    <col min="16153" max="16153" width="3.28515625" style="61" customWidth="1"/>
    <col min="16154" max="16384" width="8.5703125" style="61"/>
  </cols>
  <sheetData>
    <row r="1" spans="1:24" ht="14.25" hidden="1" customHeight="1" x14ac:dyDescent="0.15">
      <c r="W1" s="63"/>
    </row>
    <row r="2" spans="1:24" ht="20.25" customHeight="1" x14ac:dyDescent="0.15"/>
    <row r="3" spans="1:24" ht="18" customHeight="1" thickBot="1" x14ac:dyDescent="0.2">
      <c r="A3" s="170" t="s">
        <v>244</v>
      </c>
    </row>
    <row r="4" spans="1:24" s="68" customFormat="1" ht="146.25" customHeight="1" thickBot="1" x14ac:dyDescent="0.2">
      <c r="A4" s="492" t="s">
        <v>131</v>
      </c>
      <c r="B4" s="493"/>
      <c r="C4" s="64" t="s">
        <v>6</v>
      </c>
      <c r="D4" s="65" t="s">
        <v>132</v>
      </c>
      <c r="E4" s="65" t="s">
        <v>133</v>
      </c>
      <c r="F4" s="65" t="s">
        <v>134</v>
      </c>
      <c r="G4" s="65" t="s">
        <v>135</v>
      </c>
      <c r="H4" s="65" t="s">
        <v>136</v>
      </c>
      <c r="I4" s="65" t="s">
        <v>137</v>
      </c>
      <c r="J4" s="65" t="s">
        <v>138</v>
      </c>
      <c r="K4" s="65" t="s">
        <v>139</v>
      </c>
      <c r="L4" s="65" t="s">
        <v>140</v>
      </c>
      <c r="M4" s="65" t="s">
        <v>141</v>
      </c>
      <c r="N4" s="65" t="s">
        <v>142</v>
      </c>
      <c r="O4" s="65" t="s">
        <v>143</v>
      </c>
      <c r="P4" s="65" t="s">
        <v>144</v>
      </c>
      <c r="Q4" s="65" t="s">
        <v>145</v>
      </c>
      <c r="R4" s="65" t="s">
        <v>146</v>
      </c>
      <c r="S4" s="65" t="s">
        <v>147</v>
      </c>
      <c r="T4" s="65" t="s">
        <v>148</v>
      </c>
      <c r="U4" s="65" t="s">
        <v>149</v>
      </c>
      <c r="V4" s="65" t="s">
        <v>150</v>
      </c>
      <c r="W4" s="66" t="s">
        <v>151</v>
      </c>
      <c r="X4" s="67"/>
    </row>
    <row r="5" spans="1:24" s="68" customFormat="1" ht="25.5" customHeight="1" x14ac:dyDescent="0.15">
      <c r="A5" s="494" t="s">
        <v>6</v>
      </c>
      <c r="B5" s="254" t="s">
        <v>16</v>
      </c>
      <c r="C5" s="255">
        <v>1465</v>
      </c>
      <c r="D5" s="256">
        <v>9</v>
      </c>
      <c r="E5" s="256">
        <v>8</v>
      </c>
      <c r="F5" s="256">
        <v>0</v>
      </c>
      <c r="G5" s="256">
        <v>145</v>
      </c>
      <c r="H5" s="256">
        <v>597</v>
      </c>
      <c r="I5" s="256">
        <v>51</v>
      </c>
      <c r="J5" s="256">
        <v>17</v>
      </c>
      <c r="K5" s="256">
        <v>70</v>
      </c>
      <c r="L5" s="256">
        <v>165</v>
      </c>
      <c r="M5" s="256">
        <v>11</v>
      </c>
      <c r="N5" s="256">
        <v>4</v>
      </c>
      <c r="O5" s="256">
        <v>19</v>
      </c>
      <c r="P5" s="256">
        <v>53</v>
      </c>
      <c r="Q5" s="256">
        <v>37</v>
      </c>
      <c r="R5" s="256">
        <v>2</v>
      </c>
      <c r="S5" s="256">
        <v>82</v>
      </c>
      <c r="T5" s="256">
        <v>22</v>
      </c>
      <c r="U5" s="256">
        <v>61</v>
      </c>
      <c r="V5" s="256">
        <v>106</v>
      </c>
      <c r="W5" s="256">
        <v>6</v>
      </c>
      <c r="X5" s="67"/>
    </row>
    <row r="6" spans="1:24" s="68" customFormat="1" ht="25.5" customHeight="1" x14ac:dyDescent="0.15">
      <c r="A6" s="490"/>
      <c r="B6" s="257" t="s">
        <v>17</v>
      </c>
      <c r="C6" s="258">
        <v>905</v>
      </c>
      <c r="D6" s="259">
        <v>8</v>
      </c>
      <c r="E6" s="259">
        <v>8</v>
      </c>
      <c r="F6" s="259">
        <v>0</v>
      </c>
      <c r="G6" s="259">
        <v>129</v>
      </c>
      <c r="H6" s="259">
        <v>395</v>
      </c>
      <c r="I6" s="259">
        <v>46</v>
      </c>
      <c r="J6" s="259">
        <v>8</v>
      </c>
      <c r="K6" s="259">
        <v>46</v>
      </c>
      <c r="L6" s="259">
        <v>66</v>
      </c>
      <c r="M6" s="259">
        <v>0</v>
      </c>
      <c r="N6" s="259">
        <v>2</v>
      </c>
      <c r="O6" s="259">
        <v>8</v>
      </c>
      <c r="P6" s="259">
        <v>24</v>
      </c>
      <c r="Q6" s="259">
        <v>11</v>
      </c>
      <c r="R6" s="259">
        <v>0</v>
      </c>
      <c r="S6" s="259">
        <v>18</v>
      </c>
      <c r="T6" s="259">
        <v>6</v>
      </c>
      <c r="U6" s="259">
        <v>45</v>
      </c>
      <c r="V6" s="259">
        <v>81</v>
      </c>
      <c r="W6" s="259">
        <v>4</v>
      </c>
      <c r="X6" s="67"/>
    </row>
    <row r="7" spans="1:24" s="68" customFormat="1" ht="25.5" customHeight="1" x14ac:dyDescent="0.15">
      <c r="A7" s="490"/>
      <c r="B7" s="257" t="s">
        <v>18</v>
      </c>
      <c r="C7" s="260">
        <v>560</v>
      </c>
      <c r="D7" s="259">
        <v>1</v>
      </c>
      <c r="E7" s="259">
        <v>0</v>
      </c>
      <c r="F7" s="259">
        <v>0</v>
      </c>
      <c r="G7" s="259">
        <v>16</v>
      </c>
      <c r="H7" s="259">
        <v>202</v>
      </c>
      <c r="I7" s="259">
        <v>5</v>
      </c>
      <c r="J7" s="259">
        <v>9</v>
      </c>
      <c r="K7" s="259">
        <v>24</v>
      </c>
      <c r="L7" s="259">
        <v>99</v>
      </c>
      <c r="M7" s="259">
        <v>11</v>
      </c>
      <c r="N7" s="259">
        <v>2</v>
      </c>
      <c r="O7" s="259">
        <v>11</v>
      </c>
      <c r="P7" s="259">
        <v>29</v>
      </c>
      <c r="Q7" s="259">
        <v>26</v>
      </c>
      <c r="R7" s="259">
        <v>2</v>
      </c>
      <c r="S7" s="259">
        <v>64</v>
      </c>
      <c r="T7" s="259">
        <v>16</v>
      </c>
      <c r="U7" s="259">
        <v>16</v>
      </c>
      <c r="V7" s="259">
        <v>25</v>
      </c>
      <c r="W7" s="259">
        <v>2</v>
      </c>
      <c r="X7" s="67"/>
    </row>
    <row r="8" spans="1:24" s="68" customFormat="1" ht="25.5" customHeight="1" x14ac:dyDescent="0.15">
      <c r="A8" s="495" t="s">
        <v>103</v>
      </c>
      <c r="B8" s="261" t="s">
        <v>16</v>
      </c>
      <c r="C8" s="262">
        <v>434</v>
      </c>
      <c r="D8" s="263">
        <v>1</v>
      </c>
      <c r="E8" s="263">
        <v>3</v>
      </c>
      <c r="F8" s="263">
        <v>0</v>
      </c>
      <c r="G8" s="263">
        <v>35</v>
      </c>
      <c r="H8" s="263">
        <v>172</v>
      </c>
      <c r="I8" s="263">
        <v>5</v>
      </c>
      <c r="J8" s="263">
        <v>4</v>
      </c>
      <c r="K8" s="263">
        <v>25</v>
      </c>
      <c r="L8" s="263">
        <v>37</v>
      </c>
      <c r="M8" s="263">
        <v>1</v>
      </c>
      <c r="N8" s="263">
        <v>1</v>
      </c>
      <c r="O8" s="263">
        <v>5</v>
      </c>
      <c r="P8" s="263">
        <v>15</v>
      </c>
      <c r="Q8" s="263">
        <v>18</v>
      </c>
      <c r="R8" s="263">
        <v>0</v>
      </c>
      <c r="S8" s="263">
        <v>26</v>
      </c>
      <c r="T8" s="263">
        <v>2</v>
      </c>
      <c r="U8" s="263">
        <v>21</v>
      </c>
      <c r="V8" s="263">
        <v>57</v>
      </c>
      <c r="W8" s="263">
        <v>6</v>
      </c>
      <c r="X8" s="67"/>
    </row>
    <row r="9" spans="1:24" s="68" customFormat="1" ht="25.5" customHeight="1" x14ac:dyDescent="0.15">
      <c r="A9" s="490"/>
      <c r="B9" s="257" t="s">
        <v>17</v>
      </c>
      <c r="C9" s="264">
        <v>273</v>
      </c>
      <c r="D9" s="259">
        <v>1</v>
      </c>
      <c r="E9" s="259">
        <v>3</v>
      </c>
      <c r="F9" s="259">
        <v>0</v>
      </c>
      <c r="G9" s="259">
        <v>29</v>
      </c>
      <c r="H9" s="259">
        <v>116</v>
      </c>
      <c r="I9" s="259">
        <v>5</v>
      </c>
      <c r="J9" s="259">
        <v>2</v>
      </c>
      <c r="K9" s="259">
        <v>20</v>
      </c>
      <c r="L9" s="259">
        <v>10</v>
      </c>
      <c r="M9" s="259">
        <v>0</v>
      </c>
      <c r="N9" s="259">
        <v>1</v>
      </c>
      <c r="O9" s="259">
        <v>2</v>
      </c>
      <c r="P9" s="259">
        <v>5</v>
      </c>
      <c r="Q9" s="259">
        <v>6</v>
      </c>
      <c r="R9" s="259">
        <v>0</v>
      </c>
      <c r="S9" s="259">
        <v>7</v>
      </c>
      <c r="T9" s="259">
        <v>0</v>
      </c>
      <c r="U9" s="259">
        <v>17</v>
      </c>
      <c r="V9" s="259">
        <v>45</v>
      </c>
      <c r="W9" s="259">
        <v>4</v>
      </c>
      <c r="X9" s="67"/>
    </row>
    <row r="10" spans="1:24" s="68" customFormat="1" ht="25.5" customHeight="1" x14ac:dyDescent="0.15">
      <c r="A10" s="496"/>
      <c r="B10" s="265" t="s">
        <v>18</v>
      </c>
      <c r="C10" s="266">
        <v>161</v>
      </c>
      <c r="D10" s="267">
        <v>0</v>
      </c>
      <c r="E10" s="267">
        <v>0</v>
      </c>
      <c r="F10" s="267">
        <v>0</v>
      </c>
      <c r="G10" s="267">
        <v>6</v>
      </c>
      <c r="H10" s="267">
        <v>56</v>
      </c>
      <c r="I10" s="267">
        <v>0</v>
      </c>
      <c r="J10" s="267">
        <v>2</v>
      </c>
      <c r="K10" s="267">
        <v>5</v>
      </c>
      <c r="L10" s="267">
        <v>27</v>
      </c>
      <c r="M10" s="267">
        <v>1</v>
      </c>
      <c r="N10" s="267">
        <v>0</v>
      </c>
      <c r="O10" s="267">
        <v>3</v>
      </c>
      <c r="P10" s="267">
        <v>10</v>
      </c>
      <c r="Q10" s="267">
        <v>12</v>
      </c>
      <c r="R10" s="267">
        <v>0</v>
      </c>
      <c r="S10" s="267">
        <v>19</v>
      </c>
      <c r="T10" s="267">
        <v>2</v>
      </c>
      <c r="U10" s="267">
        <v>4</v>
      </c>
      <c r="V10" s="267">
        <v>12</v>
      </c>
      <c r="W10" s="267">
        <v>2</v>
      </c>
      <c r="X10" s="67"/>
    </row>
    <row r="11" spans="1:24" s="68" customFormat="1" ht="25.5" customHeight="1" x14ac:dyDescent="0.15">
      <c r="A11" s="489" t="s">
        <v>104</v>
      </c>
      <c r="B11" s="268" t="s">
        <v>16</v>
      </c>
      <c r="C11" s="262">
        <v>134</v>
      </c>
      <c r="D11" s="263">
        <v>5</v>
      </c>
      <c r="E11" s="263">
        <v>0</v>
      </c>
      <c r="F11" s="263">
        <v>0</v>
      </c>
      <c r="G11" s="263">
        <v>12</v>
      </c>
      <c r="H11" s="263">
        <v>49</v>
      </c>
      <c r="I11" s="263">
        <v>1</v>
      </c>
      <c r="J11" s="263">
        <v>0</v>
      </c>
      <c r="K11" s="263">
        <v>7</v>
      </c>
      <c r="L11" s="263">
        <v>26</v>
      </c>
      <c r="M11" s="263">
        <v>0</v>
      </c>
      <c r="N11" s="263">
        <v>1</v>
      </c>
      <c r="O11" s="263">
        <v>2</v>
      </c>
      <c r="P11" s="263">
        <v>6</v>
      </c>
      <c r="Q11" s="263">
        <v>3</v>
      </c>
      <c r="R11" s="263">
        <v>1</v>
      </c>
      <c r="S11" s="263">
        <v>10</v>
      </c>
      <c r="T11" s="263">
        <v>1</v>
      </c>
      <c r="U11" s="263">
        <v>2</v>
      </c>
      <c r="V11" s="263">
        <v>8</v>
      </c>
      <c r="W11" s="263">
        <v>0</v>
      </c>
      <c r="X11" s="67"/>
    </row>
    <row r="12" spans="1:24" s="68" customFormat="1" ht="25.5" customHeight="1" x14ac:dyDescent="0.15">
      <c r="A12" s="490"/>
      <c r="B12" s="257" t="s">
        <v>17</v>
      </c>
      <c r="C12" s="264">
        <v>73</v>
      </c>
      <c r="D12" s="259">
        <v>5</v>
      </c>
      <c r="E12" s="259">
        <v>0</v>
      </c>
      <c r="F12" s="259">
        <v>0</v>
      </c>
      <c r="G12" s="259">
        <v>10</v>
      </c>
      <c r="H12" s="259">
        <v>31</v>
      </c>
      <c r="I12" s="259">
        <v>0</v>
      </c>
      <c r="J12" s="259">
        <v>0</v>
      </c>
      <c r="K12" s="259">
        <v>4</v>
      </c>
      <c r="L12" s="259">
        <v>9</v>
      </c>
      <c r="M12" s="259">
        <v>0</v>
      </c>
      <c r="N12" s="259">
        <v>1</v>
      </c>
      <c r="O12" s="259">
        <v>0</v>
      </c>
      <c r="P12" s="259">
        <v>2</v>
      </c>
      <c r="Q12" s="259">
        <v>1</v>
      </c>
      <c r="R12" s="259">
        <v>0</v>
      </c>
      <c r="S12" s="259">
        <v>2</v>
      </c>
      <c r="T12" s="259">
        <v>0</v>
      </c>
      <c r="U12" s="259">
        <v>1</v>
      </c>
      <c r="V12" s="259">
        <v>7</v>
      </c>
      <c r="W12" s="259">
        <v>0</v>
      </c>
      <c r="X12" s="67"/>
    </row>
    <row r="13" spans="1:24" s="68" customFormat="1" ht="25.5" customHeight="1" x14ac:dyDescent="0.15">
      <c r="A13" s="490"/>
      <c r="B13" s="257" t="s">
        <v>18</v>
      </c>
      <c r="C13" s="266">
        <v>61</v>
      </c>
      <c r="D13" s="267">
        <v>0</v>
      </c>
      <c r="E13" s="267">
        <v>0</v>
      </c>
      <c r="F13" s="267">
        <v>0</v>
      </c>
      <c r="G13" s="267">
        <v>2</v>
      </c>
      <c r="H13" s="267">
        <v>18</v>
      </c>
      <c r="I13" s="267">
        <v>1</v>
      </c>
      <c r="J13" s="267">
        <v>0</v>
      </c>
      <c r="K13" s="267">
        <v>3</v>
      </c>
      <c r="L13" s="267">
        <v>17</v>
      </c>
      <c r="M13" s="267">
        <v>0</v>
      </c>
      <c r="N13" s="267">
        <v>0</v>
      </c>
      <c r="O13" s="267">
        <v>2</v>
      </c>
      <c r="P13" s="267">
        <v>4</v>
      </c>
      <c r="Q13" s="267">
        <v>2</v>
      </c>
      <c r="R13" s="267">
        <v>1</v>
      </c>
      <c r="S13" s="267">
        <v>8</v>
      </c>
      <c r="T13" s="267">
        <v>1</v>
      </c>
      <c r="U13" s="267">
        <v>1</v>
      </c>
      <c r="V13" s="267">
        <v>1</v>
      </c>
      <c r="W13" s="267">
        <v>0</v>
      </c>
      <c r="X13" s="67"/>
    </row>
    <row r="14" spans="1:24" s="68" customFormat="1" ht="25.5" customHeight="1" x14ac:dyDescent="0.15">
      <c r="A14" s="495" t="s">
        <v>105</v>
      </c>
      <c r="B14" s="261" t="s">
        <v>16</v>
      </c>
      <c r="C14" s="262">
        <v>429</v>
      </c>
      <c r="D14" s="263">
        <v>2</v>
      </c>
      <c r="E14" s="263">
        <v>0</v>
      </c>
      <c r="F14" s="263">
        <v>0</v>
      </c>
      <c r="G14" s="263">
        <v>87</v>
      </c>
      <c r="H14" s="263">
        <v>197</v>
      </c>
      <c r="I14" s="263">
        <v>36</v>
      </c>
      <c r="J14" s="263">
        <v>6</v>
      </c>
      <c r="K14" s="263">
        <v>18</v>
      </c>
      <c r="L14" s="263">
        <v>30</v>
      </c>
      <c r="M14" s="263">
        <v>0</v>
      </c>
      <c r="N14" s="263">
        <v>1</v>
      </c>
      <c r="O14" s="263">
        <v>5</v>
      </c>
      <c r="P14" s="263">
        <v>3</v>
      </c>
      <c r="Q14" s="263">
        <v>3</v>
      </c>
      <c r="R14" s="263">
        <v>0</v>
      </c>
      <c r="S14" s="263">
        <v>4</v>
      </c>
      <c r="T14" s="263">
        <v>2</v>
      </c>
      <c r="U14" s="263">
        <v>20</v>
      </c>
      <c r="V14" s="263">
        <v>15</v>
      </c>
      <c r="W14" s="263">
        <v>0</v>
      </c>
      <c r="X14" s="67"/>
    </row>
    <row r="15" spans="1:24" s="68" customFormat="1" ht="25.5" customHeight="1" x14ac:dyDescent="0.15">
      <c r="A15" s="490"/>
      <c r="B15" s="257" t="s">
        <v>17</v>
      </c>
      <c r="C15" s="264">
        <v>400</v>
      </c>
      <c r="D15" s="259">
        <v>2</v>
      </c>
      <c r="E15" s="259">
        <v>0</v>
      </c>
      <c r="F15" s="259">
        <v>0</v>
      </c>
      <c r="G15" s="259">
        <v>85</v>
      </c>
      <c r="H15" s="259">
        <v>182</v>
      </c>
      <c r="I15" s="259">
        <v>36</v>
      </c>
      <c r="J15" s="259">
        <v>5</v>
      </c>
      <c r="K15" s="259">
        <v>18</v>
      </c>
      <c r="L15" s="259">
        <v>29</v>
      </c>
      <c r="M15" s="259">
        <v>0</v>
      </c>
      <c r="N15" s="259">
        <v>0</v>
      </c>
      <c r="O15" s="259">
        <v>5</v>
      </c>
      <c r="P15" s="259">
        <v>2</v>
      </c>
      <c r="Q15" s="259">
        <v>1</v>
      </c>
      <c r="R15" s="259">
        <v>0</v>
      </c>
      <c r="S15" s="259">
        <v>2</v>
      </c>
      <c r="T15" s="259">
        <v>1</v>
      </c>
      <c r="U15" s="259">
        <v>18</v>
      </c>
      <c r="V15" s="259">
        <v>14</v>
      </c>
      <c r="W15" s="259">
        <v>0</v>
      </c>
      <c r="X15" s="67"/>
    </row>
    <row r="16" spans="1:24" s="68" customFormat="1" ht="25.5" customHeight="1" x14ac:dyDescent="0.15">
      <c r="A16" s="496"/>
      <c r="B16" s="265" t="s">
        <v>18</v>
      </c>
      <c r="C16" s="266">
        <v>29</v>
      </c>
      <c r="D16" s="267">
        <v>0</v>
      </c>
      <c r="E16" s="267">
        <v>0</v>
      </c>
      <c r="F16" s="267">
        <v>0</v>
      </c>
      <c r="G16" s="267">
        <v>2</v>
      </c>
      <c r="H16" s="267">
        <v>15</v>
      </c>
      <c r="I16" s="267">
        <v>0</v>
      </c>
      <c r="J16" s="267">
        <v>1</v>
      </c>
      <c r="K16" s="267">
        <v>0</v>
      </c>
      <c r="L16" s="267">
        <v>1</v>
      </c>
      <c r="M16" s="267">
        <v>0</v>
      </c>
      <c r="N16" s="267">
        <v>1</v>
      </c>
      <c r="O16" s="267">
        <v>0</v>
      </c>
      <c r="P16" s="267">
        <v>1</v>
      </c>
      <c r="Q16" s="267">
        <v>2</v>
      </c>
      <c r="R16" s="267">
        <v>0</v>
      </c>
      <c r="S16" s="267">
        <v>2</v>
      </c>
      <c r="T16" s="267">
        <v>1</v>
      </c>
      <c r="U16" s="267">
        <v>2</v>
      </c>
      <c r="V16" s="267">
        <v>1</v>
      </c>
      <c r="W16" s="267">
        <v>0</v>
      </c>
      <c r="X16" s="67"/>
    </row>
    <row r="17" spans="1:24" s="68" customFormat="1" ht="25.5" customHeight="1" x14ac:dyDescent="0.15">
      <c r="A17" s="489" t="s">
        <v>106</v>
      </c>
      <c r="B17" s="268" t="s">
        <v>16</v>
      </c>
      <c r="C17" s="262">
        <v>254</v>
      </c>
      <c r="D17" s="263">
        <v>1</v>
      </c>
      <c r="E17" s="263">
        <v>0</v>
      </c>
      <c r="F17" s="263">
        <v>0</v>
      </c>
      <c r="G17" s="263">
        <v>8</v>
      </c>
      <c r="H17" s="263">
        <v>106</v>
      </c>
      <c r="I17" s="263">
        <v>4</v>
      </c>
      <c r="J17" s="263">
        <v>4</v>
      </c>
      <c r="K17" s="263">
        <v>12</v>
      </c>
      <c r="L17" s="263">
        <v>43</v>
      </c>
      <c r="M17" s="263">
        <v>8</v>
      </c>
      <c r="N17" s="263">
        <v>1</v>
      </c>
      <c r="O17" s="263">
        <v>7</v>
      </c>
      <c r="P17" s="263">
        <v>6</v>
      </c>
      <c r="Q17" s="263">
        <v>4</v>
      </c>
      <c r="R17" s="263">
        <v>1</v>
      </c>
      <c r="S17" s="263">
        <v>10</v>
      </c>
      <c r="T17" s="263">
        <v>12</v>
      </c>
      <c r="U17" s="263">
        <v>10</v>
      </c>
      <c r="V17" s="263">
        <v>17</v>
      </c>
      <c r="W17" s="263">
        <v>0</v>
      </c>
      <c r="X17" s="67"/>
    </row>
    <row r="18" spans="1:24" s="68" customFormat="1" ht="25.5" customHeight="1" x14ac:dyDescent="0.15">
      <c r="A18" s="490"/>
      <c r="B18" s="257" t="s">
        <v>17</v>
      </c>
      <c r="C18" s="264">
        <v>83</v>
      </c>
      <c r="D18" s="259">
        <v>0</v>
      </c>
      <c r="E18" s="259">
        <v>0</v>
      </c>
      <c r="F18" s="259">
        <v>0</v>
      </c>
      <c r="G18" s="259">
        <v>3</v>
      </c>
      <c r="H18" s="259">
        <v>40</v>
      </c>
      <c r="I18" s="259">
        <v>2</v>
      </c>
      <c r="J18" s="259">
        <v>1</v>
      </c>
      <c r="K18" s="259">
        <v>1</v>
      </c>
      <c r="L18" s="259">
        <v>11</v>
      </c>
      <c r="M18" s="259">
        <v>0</v>
      </c>
      <c r="N18" s="259">
        <v>0</v>
      </c>
      <c r="O18" s="259">
        <v>1</v>
      </c>
      <c r="P18" s="259">
        <v>3</v>
      </c>
      <c r="Q18" s="259">
        <v>2</v>
      </c>
      <c r="R18" s="259">
        <v>0</v>
      </c>
      <c r="S18" s="259">
        <v>1</v>
      </c>
      <c r="T18" s="259">
        <v>2</v>
      </c>
      <c r="U18" s="259">
        <v>6</v>
      </c>
      <c r="V18" s="259">
        <v>10</v>
      </c>
      <c r="W18" s="259">
        <v>0</v>
      </c>
      <c r="X18" s="67"/>
    </row>
    <row r="19" spans="1:24" s="68" customFormat="1" ht="25.5" customHeight="1" x14ac:dyDescent="0.15">
      <c r="A19" s="490"/>
      <c r="B19" s="257" t="s">
        <v>18</v>
      </c>
      <c r="C19" s="266">
        <v>171</v>
      </c>
      <c r="D19" s="267">
        <v>1</v>
      </c>
      <c r="E19" s="267">
        <v>0</v>
      </c>
      <c r="F19" s="267">
        <v>0</v>
      </c>
      <c r="G19" s="267">
        <v>5</v>
      </c>
      <c r="H19" s="267">
        <v>66</v>
      </c>
      <c r="I19" s="267">
        <v>2</v>
      </c>
      <c r="J19" s="267">
        <v>3</v>
      </c>
      <c r="K19" s="267">
        <v>11</v>
      </c>
      <c r="L19" s="267">
        <v>32</v>
      </c>
      <c r="M19" s="267">
        <v>8</v>
      </c>
      <c r="N19" s="267">
        <v>1</v>
      </c>
      <c r="O19" s="267">
        <v>6</v>
      </c>
      <c r="P19" s="267">
        <v>3</v>
      </c>
      <c r="Q19" s="267">
        <v>2</v>
      </c>
      <c r="R19" s="267">
        <v>1</v>
      </c>
      <c r="S19" s="267">
        <v>9</v>
      </c>
      <c r="T19" s="267">
        <v>10</v>
      </c>
      <c r="U19" s="267">
        <v>4</v>
      </c>
      <c r="V19" s="267">
        <v>7</v>
      </c>
      <c r="W19" s="267">
        <v>0</v>
      </c>
      <c r="X19" s="67"/>
    </row>
    <row r="20" spans="1:24" s="68" customFormat="1" ht="25.5" customHeight="1" x14ac:dyDescent="0.15">
      <c r="A20" s="495" t="s">
        <v>107</v>
      </c>
      <c r="B20" s="261" t="s">
        <v>16</v>
      </c>
      <c r="C20" s="262">
        <v>15</v>
      </c>
      <c r="D20" s="263">
        <v>0</v>
      </c>
      <c r="E20" s="263">
        <v>2</v>
      </c>
      <c r="F20" s="263">
        <v>0</v>
      </c>
      <c r="G20" s="263">
        <v>0</v>
      </c>
      <c r="H20" s="263">
        <v>3</v>
      </c>
      <c r="I20" s="263">
        <v>1</v>
      </c>
      <c r="J20" s="263">
        <v>1</v>
      </c>
      <c r="K20" s="263">
        <v>3</v>
      </c>
      <c r="L20" s="263">
        <v>2</v>
      </c>
      <c r="M20" s="263">
        <v>1</v>
      </c>
      <c r="N20" s="263">
        <v>0</v>
      </c>
      <c r="O20" s="263">
        <v>0</v>
      </c>
      <c r="P20" s="263">
        <v>0</v>
      </c>
      <c r="Q20" s="263">
        <v>0</v>
      </c>
      <c r="R20" s="263">
        <v>0</v>
      </c>
      <c r="S20" s="263">
        <v>0</v>
      </c>
      <c r="T20" s="263">
        <v>1</v>
      </c>
      <c r="U20" s="263">
        <v>0</v>
      </c>
      <c r="V20" s="263">
        <v>1</v>
      </c>
      <c r="W20" s="263">
        <v>0</v>
      </c>
      <c r="X20" s="67"/>
    </row>
    <row r="21" spans="1:24" s="68" customFormat="1" ht="25.5" customHeight="1" x14ac:dyDescent="0.15">
      <c r="A21" s="490"/>
      <c r="B21" s="257" t="s">
        <v>17</v>
      </c>
      <c r="C21" s="264">
        <v>8</v>
      </c>
      <c r="D21" s="259">
        <v>0</v>
      </c>
      <c r="E21" s="259">
        <v>2</v>
      </c>
      <c r="F21" s="259">
        <v>0</v>
      </c>
      <c r="G21" s="259">
        <v>0</v>
      </c>
      <c r="H21" s="259">
        <v>3</v>
      </c>
      <c r="I21" s="259">
        <v>1</v>
      </c>
      <c r="J21" s="259">
        <v>0</v>
      </c>
      <c r="K21" s="259">
        <v>1</v>
      </c>
      <c r="L21" s="259">
        <v>0</v>
      </c>
      <c r="M21" s="259">
        <v>0</v>
      </c>
      <c r="N21" s="259">
        <v>0</v>
      </c>
      <c r="O21" s="259">
        <v>0</v>
      </c>
      <c r="P21" s="259">
        <v>0</v>
      </c>
      <c r="Q21" s="259">
        <v>0</v>
      </c>
      <c r="R21" s="259">
        <v>0</v>
      </c>
      <c r="S21" s="259">
        <v>0</v>
      </c>
      <c r="T21" s="259">
        <v>1</v>
      </c>
      <c r="U21" s="259">
        <v>0</v>
      </c>
      <c r="V21" s="259">
        <v>0</v>
      </c>
      <c r="W21" s="259">
        <v>0</v>
      </c>
      <c r="X21" s="67">
        <v>0</v>
      </c>
    </row>
    <row r="22" spans="1:24" s="68" customFormat="1" ht="25.5" customHeight="1" x14ac:dyDescent="0.15">
      <c r="A22" s="496"/>
      <c r="B22" s="265" t="s">
        <v>18</v>
      </c>
      <c r="C22" s="266">
        <v>7</v>
      </c>
      <c r="D22" s="267">
        <v>0</v>
      </c>
      <c r="E22" s="267">
        <v>0</v>
      </c>
      <c r="F22" s="267">
        <v>0</v>
      </c>
      <c r="G22" s="267">
        <v>0</v>
      </c>
      <c r="H22" s="267">
        <v>0</v>
      </c>
      <c r="I22" s="267">
        <v>0</v>
      </c>
      <c r="J22" s="267">
        <v>1</v>
      </c>
      <c r="K22" s="267">
        <v>2</v>
      </c>
      <c r="L22" s="267">
        <v>2</v>
      </c>
      <c r="M22" s="267">
        <v>1</v>
      </c>
      <c r="N22" s="267">
        <v>0</v>
      </c>
      <c r="O22" s="267">
        <v>0</v>
      </c>
      <c r="P22" s="267">
        <v>0</v>
      </c>
      <c r="Q22" s="267">
        <v>0</v>
      </c>
      <c r="R22" s="267">
        <v>0</v>
      </c>
      <c r="S22" s="267">
        <v>0</v>
      </c>
      <c r="T22" s="267">
        <v>0</v>
      </c>
      <c r="U22" s="267">
        <v>0</v>
      </c>
      <c r="V22" s="267">
        <v>1</v>
      </c>
      <c r="W22" s="267">
        <v>0</v>
      </c>
      <c r="X22" s="67">
        <v>0</v>
      </c>
    </row>
    <row r="23" spans="1:24" s="68" customFormat="1" ht="25.5" customHeight="1" x14ac:dyDescent="0.15">
      <c r="A23" s="489" t="s">
        <v>108</v>
      </c>
      <c r="B23" s="268" t="s">
        <v>16</v>
      </c>
      <c r="C23" s="262">
        <v>79</v>
      </c>
      <c r="D23" s="263">
        <v>0</v>
      </c>
      <c r="E23" s="263">
        <v>0</v>
      </c>
      <c r="F23" s="263">
        <v>0</v>
      </c>
      <c r="G23" s="263">
        <v>1</v>
      </c>
      <c r="H23" s="263">
        <v>18</v>
      </c>
      <c r="I23" s="263">
        <v>3</v>
      </c>
      <c r="J23" s="263">
        <v>2</v>
      </c>
      <c r="K23" s="263">
        <v>3</v>
      </c>
      <c r="L23" s="263">
        <v>15</v>
      </c>
      <c r="M23" s="263">
        <v>1</v>
      </c>
      <c r="N23" s="263">
        <v>0</v>
      </c>
      <c r="O23" s="263">
        <v>0</v>
      </c>
      <c r="P23" s="263">
        <v>17</v>
      </c>
      <c r="Q23" s="263">
        <v>2</v>
      </c>
      <c r="R23" s="263">
        <v>0</v>
      </c>
      <c r="S23" s="263">
        <v>7</v>
      </c>
      <c r="T23" s="263">
        <v>1</v>
      </c>
      <c r="U23" s="263">
        <v>5</v>
      </c>
      <c r="V23" s="263">
        <v>4</v>
      </c>
      <c r="W23" s="263">
        <v>0</v>
      </c>
      <c r="X23" s="67"/>
    </row>
    <row r="24" spans="1:24" s="68" customFormat="1" ht="25.5" customHeight="1" x14ac:dyDescent="0.15">
      <c r="A24" s="490"/>
      <c r="B24" s="257" t="s">
        <v>17</v>
      </c>
      <c r="C24" s="264">
        <v>23</v>
      </c>
      <c r="D24" s="259">
        <v>0</v>
      </c>
      <c r="E24" s="259">
        <v>0</v>
      </c>
      <c r="F24" s="259">
        <v>0</v>
      </c>
      <c r="G24" s="259">
        <v>0</v>
      </c>
      <c r="H24" s="259">
        <v>3</v>
      </c>
      <c r="I24" s="259">
        <v>2</v>
      </c>
      <c r="J24" s="259">
        <v>0</v>
      </c>
      <c r="K24" s="259">
        <v>0</v>
      </c>
      <c r="L24" s="259">
        <v>4</v>
      </c>
      <c r="M24" s="259">
        <v>0</v>
      </c>
      <c r="N24" s="259">
        <v>0</v>
      </c>
      <c r="O24" s="259">
        <v>0</v>
      </c>
      <c r="P24" s="259">
        <v>9</v>
      </c>
      <c r="Q24" s="259">
        <v>0</v>
      </c>
      <c r="R24" s="259">
        <v>0</v>
      </c>
      <c r="S24" s="259">
        <v>1</v>
      </c>
      <c r="T24" s="259">
        <v>0</v>
      </c>
      <c r="U24" s="259">
        <v>1</v>
      </c>
      <c r="V24" s="259">
        <v>3</v>
      </c>
      <c r="W24" s="259">
        <v>0</v>
      </c>
      <c r="X24" s="67"/>
    </row>
    <row r="25" spans="1:24" s="68" customFormat="1" ht="25.5" customHeight="1" x14ac:dyDescent="0.15">
      <c r="A25" s="490"/>
      <c r="B25" s="257" t="s">
        <v>18</v>
      </c>
      <c r="C25" s="266">
        <v>56</v>
      </c>
      <c r="D25" s="267">
        <v>0</v>
      </c>
      <c r="E25" s="267">
        <v>0</v>
      </c>
      <c r="F25" s="267">
        <v>0</v>
      </c>
      <c r="G25" s="267">
        <v>1</v>
      </c>
      <c r="H25" s="267">
        <v>15</v>
      </c>
      <c r="I25" s="267">
        <v>1</v>
      </c>
      <c r="J25" s="267">
        <v>2</v>
      </c>
      <c r="K25" s="267">
        <v>3</v>
      </c>
      <c r="L25" s="267">
        <v>11</v>
      </c>
      <c r="M25" s="267">
        <v>1</v>
      </c>
      <c r="N25" s="267">
        <v>0</v>
      </c>
      <c r="O25" s="267">
        <v>0</v>
      </c>
      <c r="P25" s="267">
        <v>8</v>
      </c>
      <c r="Q25" s="267">
        <v>2</v>
      </c>
      <c r="R25" s="267">
        <v>0</v>
      </c>
      <c r="S25" s="267">
        <v>6</v>
      </c>
      <c r="T25" s="267">
        <v>1</v>
      </c>
      <c r="U25" s="267">
        <v>4</v>
      </c>
      <c r="V25" s="267">
        <v>1</v>
      </c>
      <c r="W25" s="267">
        <v>0</v>
      </c>
      <c r="X25" s="67"/>
    </row>
    <row r="26" spans="1:24" s="68" customFormat="1" ht="25.5" customHeight="1" x14ac:dyDescent="0.15">
      <c r="A26" s="495" t="s">
        <v>109</v>
      </c>
      <c r="B26" s="261" t="s">
        <v>16</v>
      </c>
      <c r="C26" s="262">
        <v>0</v>
      </c>
      <c r="D26" s="263">
        <v>0</v>
      </c>
      <c r="E26" s="263">
        <v>0</v>
      </c>
      <c r="F26" s="263">
        <v>0</v>
      </c>
      <c r="G26" s="263">
        <v>0</v>
      </c>
      <c r="H26" s="263">
        <v>0</v>
      </c>
      <c r="I26" s="263">
        <v>0</v>
      </c>
      <c r="J26" s="263">
        <v>0</v>
      </c>
      <c r="K26" s="263">
        <v>0</v>
      </c>
      <c r="L26" s="263">
        <v>0</v>
      </c>
      <c r="M26" s="263">
        <v>0</v>
      </c>
      <c r="N26" s="263">
        <v>0</v>
      </c>
      <c r="O26" s="263">
        <v>0</v>
      </c>
      <c r="P26" s="263">
        <v>0</v>
      </c>
      <c r="Q26" s="263">
        <v>0</v>
      </c>
      <c r="R26" s="263">
        <v>0</v>
      </c>
      <c r="S26" s="263">
        <v>0</v>
      </c>
      <c r="T26" s="263">
        <v>0</v>
      </c>
      <c r="U26" s="263">
        <v>0</v>
      </c>
      <c r="V26" s="263">
        <v>0</v>
      </c>
      <c r="W26" s="263">
        <v>0</v>
      </c>
      <c r="X26" s="67"/>
    </row>
    <row r="27" spans="1:24" s="68" customFormat="1" ht="25.5" customHeight="1" x14ac:dyDescent="0.15">
      <c r="A27" s="490"/>
      <c r="B27" s="257" t="s">
        <v>17</v>
      </c>
      <c r="C27" s="264">
        <v>0</v>
      </c>
      <c r="D27" s="259">
        <v>0</v>
      </c>
      <c r="E27" s="259">
        <v>0</v>
      </c>
      <c r="F27" s="259">
        <v>0</v>
      </c>
      <c r="G27" s="259">
        <v>0</v>
      </c>
      <c r="H27" s="259">
        <v>0</v>
      </c>
      <c r="I27" s="259">
        <v>0</v>
      </c>
      <c r="J27" s="259">
        <v>0</v>
      </c>
      <c r="K27" s="259">
        <v>0</v>
      </c>
      <c r="L27" s="259">
        <v>0</v>
      </c>
      <c r="M27" s="259">
        <v>0</v>
      </c>
      <c r="N27" s="259">
        <v>0</v>
      </c>
      <c r="O27" s="259">
        <v>0</v>
      </c>
      <c r="P27" s="259">
        <v>0</v>
      </c>
      <c r="Q27" s="259">
        <v>0</v>
      </c>
      <c r="R27" s="259">
        <v>0</v>
      </c>
      <c r="S27" s="259">
        <v>0</v>
      </c>
      <c r="T27" s="259">
        <v>0</v>
      </c>
      <c r="U27" s="259">
        <v>0</v>
      </c>
      <c r="V27" s="259">
        <v>0</v>
      </c>
      <c r="W27" s="259">
        <v>0</v>
      </c>
      <c r="X27" s="67"/>
    </row>
    <row r="28" spans="1:24" s="68" customFormat="1" ht="25.5" customHeight="1" x14ac:dyDescent="0.15">
      <c r="A28" s="496"/>
      <c r="B28" s="265" t="s">
        <v>18</v>
      </c>
      <c r="C28" s="266">
        <v>0</v>
      </c>
      <c r="D28" s="267">
        <v>0</v>
      </c>
      <c r="E28" s="267">
        <v>0</v>
      </c>
      <c r="F28" s="267">
        <v>0</v>
      </c>
      <c r="G28" s="267">
        <v>0</v>
      </c>
      <c r="H28" s="267">
        <v>0</v>
      </c>
      <c r="I28" s="267">
        <v>0</v>
      </c>
      <c r="J28" s="267">
        <v>0</v>
      </c>
      <c r="K28" s="267">
        <v>0</v>
      </c>
      <c r="L28" s="267">
        <v>0</v>
      </c>
      <c r="M28" s="267">
        <v>0</v>
      </c>
      <c r="N28" s="267">
        <v>0</v>
      </c>
      <c r="O28" s="267">
        <v>0</v>
      </c>
      <c r="P28" s="267">
        <v>0</v>
      </c>
      <c r="Q28" s="267">
        <v>0</v>
      </c>
      <c r="R28" s="267">
        <v>0</v>
      </c>
      <c r="S28" s="267">
        <v>0</v>
      </c>
      <c r="T28" s="267">
        <v>0</v>
      </c>
      <c r="U28" s="267">
        <v>0</v>
      </c>
      <c r="V28" s="267">
        <v>0</v>
      </c>
      <c r="W28" s="267">
        <v>0</v>
      </c>
      <c r="X28" s="67"/>
    </row>
    <row r="29" spans="1:24" s="68" customFormat="1" ht="25.5" customHeight="1" x14ac:dyDescent="0.15">
      <c r="A29" s="495" t="s">
        <v>152</v>
      </c>
      <c r="B29" s="261" t="s">
        <v>16</v>
      </c>
      <c r="C29" s="262">
        <v>14</v>
      </c>
      <c r="D29" s="263">
        <v>0</v>
      </c>
      <c r="E29" s="263">
        <v>0</v>
      </c>
      <c r="F29" s="263">
        <v>0</v>
      </c>
      <c r="G29" s="263">
        <v>1</v>
      </c>
      <c r="H29" s="263">
        <v>0</v>
      </c>
      <c r="I29" s="263">
        <v>0</v>
      </c>
      <c r="J29" s="263">
        <v>0</v>
      </c>
      <c r="K29" s="263">
        <v>0</v>
      </c>
      <c r="L29" s="263">
        <v>0</v>
      </c>
      <c r="M29" s="263">
        <v>0</v>
      </c>
      <c r="N29" s="263">
        <v>0</v>
      </c>
      <c r="O29" s="263">
        <v>0</v>
      </c>
      <c r="P29" s="263">
        <v>0</v>
      </c>
      <c r="Q29" s="263">
        <v>0</v>
      </c>
      <c r="R29" s="263">
        <v>0</v>
      </c>
      <c r="S29" s="263">
        <v>12</v>
      </c>
      <c r="T29" s="263">
        <v>0</v>
      </c>
      <c r="U29" s="263">
        <v>0</v>
      </c>
      <c r="V29" s="263">
        <v>1</v>
      </c>
      <c r="W29" s="263">
        <v>0</v>
      </c>
      <c r="X29" s="67"/>
    </row>
    <row r="30" spans="1:24" s="68" customFormat="1" ht="25.5" customHeight="1" x14ac:dyDescent="0.15">
      <c r="A30" s="490"/>
      <c r="B30" s="257" t="s">
        <v>17</v>
      </c>
      <c r="C30" s="264">
        <v>2</v>
      </c>
      <c r="D30" s="259">
        <v>0</v>
      </c>
      <c r="E30" s="259">
        <v>0</v>
      </c>
      <c r="F30" s="259">
        <v>0</v>
      </c>
      <c r="G30" s="259">
        <v>1</v>
      </c>
      <c r="H30" s="259">
        <v>0</v>
      </c>
      <c r="I30" s="259">
        <v>0</v>
      </c>
      <c r="J30" s="259">
        <v>0</v>
      </c>
      <c r="K30" s="259">
        <v>0</v>
      </c>
      <c r="L30" s="259">
        <v>0</v>
      </c>
      <c r="M30" s="259">
        <v>0</v>
      </c>
      <c r="N30" s="259">
        <v>0</v>
      </c>
      <c r="O30" s="259">
        <v>0</v>
      </c>
      <c r="P30" s="259">
        <v>0</v>
      </c>
      <c r="Q30" s="259">
        <v>0</v>
      </c>
      <c r="R30" s="259">
        <v>0</v>
      </c>
      <c r="S30" s="259">
        <v>1</v>
      </c>
      <c r="T30" s="259">
        <v>0</v>
      </c>
      <c r="U30" s="259">
        <v>0</v>
      </c>
      <c r="V30" s="259">
        <v>0</v>
      </c>
      <c r="W30" s="259">
        <v>0</v>
      </c>
      <c r="X30" s="67"/>
    </row>
    <row r="31" spans="1:24" s="68" customFormat="1" ht="25.5" customHeight="1" x14ac:dyDescent="0.15">
      <c r="A31" s="496"/>
      <c r="B31" s="265" t="s">
        <v>18</v>
      </c>
      <c r="C31" s="266">
        <v>12</v>
      </c>
      <c r="D31" s="267">
        <v>0</v>
      </c>
      <c r="E31" s="267">
        <v>0</v>
      </c>
      <c r="F31" s="267">
        <v>0</v>
      </c>
      <c r="G31" s="267">
        <v>0</v>
      </c>
      <c r="H31" s="267">
        <v>0</v>
      </c>
      <c r="I31" s="267">
        <v>0</v>
      </c>
      <c r="J31" s="267">
        <v>0</v>
      </c>
      <c r="K31" s="267">
        <v>0</v>
      </c>
      <c r="L31" s="267">
        <v>0</v>
      </c>
      <c r="M31" s="267">
        <v>0</v>
      </c>
      <c r="N31" s="267">
        <v>0</v>
      </c>
      <c r="O31" s="267">
        <v>0</v>
      </c>
      <c r="P31" s="267">
        <v>0</v>
      </c>
      <c r="Q31" s="267">
        <v>0</v>
      </c>
      <c r="R31" s="267">
        <v>0</v>
      </c>
      <c r="S31" s="267">
        <v>11</v>
      </c>
      <c r="T31" s="267">
        <v>0</v>
      </c>
      <c r="U31" s="267">
        <v>0</v>
      </c>
      <c r="V31" s="267">
        <v>1</v>
      </c>
      <c r="W31" s="267">
        <v>0</v>
      </c>
      <c r="X31" s="67"/>
    </row>
    <row r="32" spans="1:24" s="68" customFormat="1" ht="25.5" customHeight="1" x14ac:dyDescent="0.15">
      <c r="A32" s="495" t="s">
        <v>45</v>
      </c>
      <c r="B32" s="261" t="s">
        <v>16</v>
      </c>
      <c r="C32" s="262">
        <v>21</v>
      </c>
      <c r="D32" s="263">
        <v>0</v>
      </c>
      <c r="E32" s="263">
        <v>0</v>
      </c>
      <c r="F32" s="263">
        <v>0</v>
      </c>
      <c r="G32" s="263">
        <v>0</v>
      </c>
      <c r="H32" s="263">
        <v>9</v>
      </c>
      <c r="I32" s="263">
        <v>1</v>
      </c>
      <c r="J32" s="263">
        <v>0</v>
      </c>
      <c r="K32" s="263">
        <v>0</v>
      </c>
      <c r="L32" s="263">
        <v>2</v>
      </c>
      <c r="M32" s="263">
        <v>0</v>
      </c>
      <c r="N32" s="263">
        <v>0</v>
      </c>
      <c r="O32" s="263">
        <v>0</v>
      </c>
      <c r="P32" s="263">
        <v>0</v>
      </c>
      <c r="Q32" s="263">
        <v>3</v>
      </c>
      <c r="R32" s="263">
        <v>0</v>
      </c>
      <c r="S32" s="263">
        <v>1</v>
      </c>
      <c r="T32" s="263">
        <v>0</v>
      </c>
      <c r="U32" s="263">
        <v>3</v>
      </c>
      <c r="V32" s="263">
        <v>2</v>
      </c>
      <c r="W32" s="263">
        <v>0</v>
      </c>
      <c r="X32" s="67"/>
    </row>
    <row r="33" spans="1:24" s="68" customFormat="1" ht="25.5" customHeight="1" x14ac:dyDescent="0.15">
      <c r="A33" s="490"/>
      <c r="B33" s="257" t="s">
        <v>17</v>
      </c>
      <c r="C33" s="264">
        <v>5</v>
      </c>
      <c r="D33" s="259">
        <v>0</v>
      </c>
      <c r="E33" s="259">
        <v>0</v>
      </c>
      <c r="F33" s="259">
        <v>0</v>
      </c>
      <c r="G33" s="259">
        <v>0</v>
      </c>
      <c r="H33" s="259">
        <v>1</v>
      </c>
      <c r="I33" s="259">
        <v>0</v>
      </c>
      <c r="J33" s="259">
        <v>0</v>
      </c>
      <c r="K33" s="259">
        <v>0</v>
      </c>
      <c r="L33" s="259">
        <v>0</v>
      </c>
      <c r="M33" s="259">
        <v>0</v>
      </c>
      <c r="N33" s="259">
        <v>0</v>
      </c>
      <c r="O33" s="259">
        <v>0</v>
      </c>
      <c r="P33" s="259">
        <v>0</v>
      </c>
      <c r="Q33" s="259">
        <v>1</v>
      </c>
      <c r="R33" s="259">
        <v>0</v>
      </c>
      <c r="S33" s="259">
        <v>0</v>
      </c>
      <c r="T33" s="259">
        <v>0</v>
      </c>
      <c r="U33" s="259">
        <v>2</v>
      </c>
      <c r="V33" s="259">
        <v>1</v>
      </c>
      <c r="W33" s="259">
        <v>0</v>
      </c>
      <c r="X33" s="67"/>
    </row>
    <row r="34" spans="1:24" s="68" customFormat="1" ht="25.5" customHeight="1" x14ac:dyDescent="0.15">
      <c r="A34" s="496"/>
      <c r="B34" s="265" t="s">
        <v>18</v>
      </c>
      <c r="C34" s="266">
        <v>16</v>
      </c>
      <c r="D34" s="267">
        <v>0</v>
      </c>
      <c r="E34" s="259">
        <v>0</v>
      </c>
      <c r="F34" s="267">
        <v>0</v>
      </c>
      <c r="G34" s="267">
        <v>0</v>
      </c>
      <c r="H34" s="267">
        <v>8</v>
      </c>
      <c r="I34" s="267">
        <v>1</v>
      </c>
      <c r="J34" s="267">
        <v>0</v>
      </c>
      <c r="K34" s="267">
        <v>0</v>
      </c>
      <c r="L34" s="267">
        <v>2</v>
      </c>
      <c r="M34" s="267">
        <v>0</v>
      </c>
      <c r="N34" s="267">
        <v>0</v>
      </c>
      <c r="O34" s="267">
        <v>0</v>
      </c>
      <c r="P34" s="267">
        <v>0</v>
      </c>
      <c r="Q34" s="267">
        <v>2</v>
      </c>
      <c r="R34" s="267">
        <v>0</v>
      </c>
      <c r="S34" s="267">
        <v>1</v>
      </c>
      <c r="T34" s="267">
        <v>0</v>
      </c>
      <c r="U34" s="267">
        <v>1</v>
      </c>
      <c r="V34" s="267">
        <v>1</v>
      </c>
      <c r="W34" s="267">
        <v>0</v>
      </c>
      <c r="X34" s="67"/>
    </row>
    <row r="35" spans="1:24" s="68" customFormat="1" ht="25.5" customHeight="1" x14ac:dyDescent="0.15">
      <c r="A35" s="489" t="s">
        <v>110</v>
      </c>
      <c r="B35" s="268" t="s">
        <v>16</v>
      </c>
      <c r="C35" s="262">
        <v>85</v>
      </c>
      <c r="D35" s="263">
        <v>0</v>
      </c>
      <c r="E35" s="263">
        <v>3</v>
      </c>
      <c r="F35" s="263">
        <v>0</v>
      </c>
      <c r="G35" s="263">
        <v>1</v>
      </c>
      <c r="H35" s="263">
        <v>43</v>
      </c>
      <c r="I35" s="263">
        <v>0</v>
      </c>
      <c r="J35" s="263">
        <v>0</v>
      </c>
      <c r="K35" s="263">
        <v>2</v>
      </c>
      <c r="L35" s="263">
        <v>10</v>
      </c>
      <c r="M35" s="263">
        <v>0</v>
      </c>
      <c r="N35" s="263">
        <v>0</v>
      </c>
      <c r="O35" s="263">
        <v>0</v>
      </c>
      <c r="P35" s="263">
        <v>6</v>
      </c>
      <c r="Q35" s="263">
        <v>4</v>
      </c>
      <c r="R35" s="263">
        <v>0</v>
      </c>
      <c r="S35" s="263">
        <v>12</v>
      </c>
      <c r="T35" s="263">
        <v>3</v>
      </c>
      <c r="U35" s="263">
        <v>0</v>
      </c>
      <c r="V35" s="263">
        <v>1</v>
      </c>
      <c r="W35" s="263">
        <v>0</v>
      </c>
      <c r="X35" s="67"/>
    </row>
    <row r="36" spans="1:24" s="68" customFormat="1" ht="25.5" customHeight="1" x14ac:dyDescent="0.15">
      <c r="A36" s="490"/>
      <c r="B36" s="257" t="s">
        <v>17</v>
      </c>
      <c r="C36" s="264">
        <v>38</v>
      </c>
      <c r="D36" s="259">
        <v>0</v>
      </c>
      <c r="E36" s="259">
        <v>3</v>
      </c>
      <c r="F36" s="259">
        <v>0</v>
      </c>
      <c r="G36" s="259">
        <v>1</v>
      </c>
      <c r="H36" s="259">
        <v>19</v>
      </c>
      <c r="I36" s="259">
        <v>0</v>
      </c>
      <c r="J36" s="259">
        <v>0</v>
      </c>
      <c r="K36" s="259">
        <v>2</v>
      </c>
      <c r="L36" s="259">
        <v>3</v>
      </c>
      <c r="M36" s="259">
        <v>0</v>
      </c>
      <c r="N36" s="259">
        <v>0</v>
      </c>
      <c r="O36" s="259">
        <v>0</v>
      </c>
      <c r="P36" s="259">
        <v>3</v>
      </c>
      <c r="Q36" s="259">
        <v>0</v>
      </c>
      <c r="R36" s="259">
        <v>0</v>
      </c>
      <c r="S36" s="259">
        <v>4</v>
      </c>
      <c r="T36" s="259">
        <v>2</v>
      </c>
      <c r="U36" s="259">
        <v>0</v>
      </c>
      <c r="V36" s="259">
        <v>1</v>
      </c>
      <c r="W36" s="259">
        <v>0</v>
      </c>
      <c r="X36" s="67"/>
    </row>
    <row r="37" spans="1:24" s="68" customFormat="1" ht="25.5" customHeight="1" thickBot="1" x14ac:dyDescent="0.2">
      <c r="A37" s="491"/>
      <c r="B37" s="269" t="s">
        <v>18</v>
      </c>
      <c r="C37" s="270">
        <v>47</v>
      </c>
      <c r="D37" s="271">
        <v>0</v>
      </c>
      <c r="E37" s="271">
        <v>0</v>
      </c>
      <c r="F37" s="271">
        <v>0</v>
      </c>
      <c r="G37" s="271">
        <v>0</v>
      </c>
      <c r="H37" s="271">
        <v>24</v>
      </c>
      <c r="I37" s="271">
        <v>0</v>
      </c>
      <c r="J37" s="271">
        <v>0</v>
      </c>
      <c r="K37" s="271">
        <v>0</v>
      </c>
      <c r="L37" s="271">
        <v>7</v>
      </c>
      <c r="M37" s="271">
        <v>0</v>
      </c>
      <c r="N37" s="271">
        <v>0</v>
      </c>
      <c r="O37" s="271">
        <v>0</v>
      </c>
      <c r="P37" s="271">
        <v>3</v>
      </c>
      <c r="Q37" s="271">
        <v>4</v>
      </c>
      <c r="R37" s="271">
        <v>0</v>
      </c>
      <c r="S37" s="271">
        <v>8</v>
      </c>
      <c r="T37" s="271">
        <v>1</v>
      </c>
      <c r="U37" s="271">
        <v>0</v>
      </c>
      <c r="V37" s="271">
        <v>0</v>
      </c>
      <c r="W37" s="271">
        <v>0</v>
      </c>
      <c r="X37" s="67"/>
    </row>
    <row r="38" spans="1:24" s="68" customFormat="1" ht="18" customHeight="1" x14ac:dyDescent="0.15">
      <c r="B38" s="70"/>
    </row>
  </sheetData>
  <mergeCells count="12">
    <mergeCell ref="A35:A37"/>
    <mergeCell ref="A4:B4"/>
    <mergeCell ref="A5:A7"/>
    <mergeCell ref="A8:A10"/>
    <mergeCell ref="A11:A13"/>
    <mergeCell ref="A14:A16"/>
    <mergeCell ref="A17:A19"/>
    <mergeCell ref="A20:A22"/>
    <mergeCell ref="A23:A25"/>
    <mergeCell ref="A26:A28"/>
    <mergeCell ref="A29:A31"/>
    <mergeCell ref="A32:A34"/>
  </mergeCells>
  <phoneticPr fontId="10"/>
  <pageMargins left="0.59055118110236227" right="0.39370078740157483" top="0.78740157480314965" bottom="0.59055118110236227" header="0.51181102362204722" footer="0.51181102362204722"/>
  <pageSetup paperSize="9" scale="73" firstPageNumber="117" orientation="portrait" useFirstPageNumber="1" r:id="rId1"/>
  <headerFooter scaleWithDoc="0" alignWithMargins="0">
    <oddHeader>&amp;R&amp;11卒業後・高校</oddHeader>
    <oddFooter>&amp;C&amp;"+,標準"-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3"/>
  <sheetViews>
    <sheetView showGridLines="0" view="pageBreakPreview" topLeftCell="A28" zoomScaleNormal="100" zoomScaleSheetLayoutView="100" workbookViewId="0">
      <selection activeCell="T17" sqref="T16:T17"/>
    </sheetView>
  </sheetViews>
  <sheetFormatPr defaultColWidth="10.28515625" defaultRowHeight="12.75" x14ac:dyDescent="0.15"/>
  <cols>
    <col min="1" max="18" width="6.140625" style="71" customWidth="1"/>
    <col min="19" max="20" width="7.140625" style="71" customWidth="1"/>
    <col min="21" max="26" width="6.42578125" style="71" customWidth="1"/>
    <col min="27" max="256" width="10.28515625" style="71"/>
    <col min="257" max="274" width="6.140625" style="71" customWidth="1"/>
    <col min="275" max="276" width="7.140625" style="71" customWidth="1"/>
    <col min="277" max="282" width="6.42578125" style="71" customWidth="1"/>
    <col min="283" max="512" width="10.28515625" style="71"/>
    <col min="513" max="530" width="6.140625" style="71" customWidth="1"/>
    <col min="531" max="532" width="7.140625" style="71" customWidth="1"/>
    <col min="533" max="538" width="6.42578125" style="71" customWidth="1"/>
    <col min="539" max="768" width="10.28515625" style="71"/>
    <col min="769" max="786" width="6.140625" style="71" customWidth="1"/>
    <col min="787" max="788" width="7.140625" style="71" customWidth="1"/>
    <col min="789" max="794" width="6.42578125" style="71" customWidth="1"/>
    <col min="795" max="1024" width="10.28515625" style="71"/>
    <col min="1025" max="1042" width="6.140625" style="71" customWidth="1"/>
    <col min="1043" max="1044" width="7.140625" style="71" customWidth="1"/>
    <col min="1045" max="1050" width="6.42578125" style="71" customWidth="1"/>
    <col min="1051" max="1280" width="10.28515625" style="71"/>
    <col min="1281" max="1298" width="6.140625" style="71" customWidth="1"/>
    <col min="1299" max="1300" width="7.140625" style="71" customWidth="1"/>
    <col min="1301" max="1306" width="6.42578125" style="71" customWidth="1"/>
    <col min="1307" max="1536" width="10.28515625" style="71"/>
    <col min="1537" max="1554" width="6.140625" style="71" customWidth="1"/>
    <col min="1555" max="1556" width="7.140625" style="71" customWidth="1"/>
    <col min="1557" max="1562" width="6.42578125" style="71" customWidth="1"/>
    <col min="1563" max="1792" width="10.28515625" style="71"/>
    <col min="1793" max="1810" width="6.140625" style="71" customWidth="1"/>
    <col min="1811" max="1812" width="7.140625" style="71" customWidth="1"/>
    <col min="1813" max="1818" width="6.42578125" style="71" customWidth="1"/>
    <col min="1819" max="2048" width="10.28515625" style="71"/>
    <col min="2049" max="2066" width="6.140625" style="71" customWidth="1"/>
    <col min="2067" max="2068" width="7.140625" style="71" customWidth="1"/>
    <col min="2069" max="2074" width="6.42578125" style="71" customWidth="1"/>
    <col min="2075" max="2304" width="10.28515625" style="71"/>
    <col min="2305" max="2322" width="6.140625" style="71" customWidth="1"/>
    <col min="2323" max="2324" width="7.140625" style="71" customWidth="1"/>
    <col min="2325" max="2330" width="6.42578125" style="71" customWidth="1"/>
    <col min="2331" max="2560" width="10.28515625" style="71"/>
    <col min="2561" max="2578" width="6.140625" style="71" customWidth="1"/>
    <col min="2579" max="2580" width="7.140625" style="71" customWidth="1"/>
    <col min="2581" max="2586" width="6.42578125" style="71" customWidth="1"/>
    <col min="2587" max="2816" width="10.28515625" style="71"/>
    <col min="2817" max="2834" width="6.140625" style="71" customWidth="1"/>
    <col min="2835" max="2836" width="7.140625" style="71" customWidth="1"/>
    <col min="2837" max="2842" width="6.42578125" style="71" customWidth="1"/>
    <col min="2843" max="3072" width="10.28515625" style="71"/>
    <col min="3073" max="3090" width="6.140625" style="71" customWidth="1"/>
    <col min="3091" max="3092" width="7.140625" style="71" customWidth="1"/>
    <col min="3093" max="3098" width="6.42578125" style="71" customWidth="1"/>
    <col min="3099" max="3328" width="10.28515625" style="71"/>
    <col min="3329" max="3346" width="6.140625" style="71" customWidth="1"/>
    <col min="3347" max="3348" width="7.140625" style="71" customWidth="1"/>
    <col min="3349" max="3354" width="6.42578125" style="71" customWidth="1"/>
    <col min="3355" max="3584" width="10.28515625" style="71"/>
    <col min="3585" max="3602" width="6.140625" style="71" customWidth="1"/>
    <col min="3603" max="3604" width="7.140625" style="71" customWidth="1"/>
    <col min="3605" max="3610" width="6.42578125" style="71" customWidth="1"/>
    <col min="3611" max="3840" width="10.28515625" style="71"/>
    <col min="3841" max="3858" width="6.140625" style="71" customWidth="1"/>
    <col min="3859" max="3860" width="7.140625" style="71" customWidth="1"/>
    <col min="3861" max="3866" width="6.42578125" style="71" customWidth="1"/>
    <col min="3867" max="4096" width="10.28515625" style="71"/>
    <col min="4097" max="4114" width="6.140625" style="71" customWidth="1"/>
    <col min="4115" max="4116" width="7.140625" style="71" customWidth="1"/>
    <col min="4117" max="4122" width="6.42578125" style="71" customWidth="1"/>
    <col min="4123" max="4352" width="10.28515625" style="71"/>
    <col min="4353" max="4370" width="6.140625" style="71" customWidth="1"/>
    <col min="4371" max="4372" width="7.140625" style="71" customWidth="1"/>
    <col min="4373" max="4378" width="6.42578125" style="71" customWidth="1"/>
    <col min="4379" max="4608" width="10.28515625" style="71"/>
    <col min="4609" max="4626" width="6.140625" style="71" customWidth="1"/>
    <col min="4627" max="4628" width="7.140625" style="71" customWidth="1"/>
    <col min="4629" max="4634" width="6.42578125" style="71" customWidth="1"/>
    <col min="4635" max="4864" width="10.28515625" style="71"/>
    <col min="4865" max="4882" width="6.140625" style="71" customWidth="1"/>
    <col min="4883" max="4884" width="7.140625" style="71" customWidth="1"/>
    <col min="4885" max="4890" width="6.42578125" style="71" customWidth="1"/>
    <col min="4891" max="5120" width="10.28515625" style="71"/>
    <col min="5121" max="5138" width="6.140625" style="71" customWidth="1"/>
    <col min="5139" max="5140" width="7.140625" style="71" customWidth="1"/>
    <col min="5141" max="5146" width="6.42578125" style="71" customWidth="1"/>
    <col min="5147" max="5376" width="10.28515625" style="71"/>
    <col min="5377" max="5394" width="6.140625" style="71" customWidth="1"/>
    <col min="5395" max="5396" width="7.140625" style="71" customWidth="1"/>
    <col min="5397" max="5402" width="6.42578125" style="71" customWidth="1"/>
    <col min="5403" max="5632" width="10.28515625" style="71"/>
    <col min="5633" max="5650" width="6.140625" style="71" customWidth="1"/>
    <col min="5651" max="5652" width="7.140625" style="71" customWidth="1"/>
    <col min="5653" max="5658" width="6.42578125" style="71" customWidth="1"/>
    <col min="5659" max="5888" width="10.28515625" style="71"/>
    <col min="5889" max="5906" width="6.140625" style="71" customWidth="1"/>
    <col min="5907" max="5908" width="7.140625" style="71" customWidth="1"/>
    <col min="5909" max="5914" width="6.42578125" style="71" customWidth="1"/>
    <col min="5915" max="6144" width="10.28515625" style="71"/>
    <col min="6145" max="6162" width="6.140625" style="71" customWidth="1"/>
    <col min="6163" max="6164" width="7.140625" style="71" customWidth="1"/>
    <col min="6165" max="6170" width="6.42578125" style="71" customWidth="1"/>
    <col min="6171" max="6400" width="10.28515625" style="71"/>
    <col min="6401" max="6418" width="6.140625" style="71" customWidth="1"/>
    <col min="6419" max="6420" width="7.140625" style="71" customWidth="1"/>
    <col min="6421" max="6426" width="6.42578125" style="71" customWidth="1"/>
    <col min="6427" max="6656" width="10.28515625" style="71"/>
    <col min="6657" max="6674" width="6.140625" style="71" customWidth="1"/>
    <col min="6675" max="6676" width="7.140625" style="71" customWidth="1"/>
    <col min="6677" max="6682" width="6.42578125" style="71" customWidth="1"/>
    <col min="6683" max="6912" width="10.28515625" style="71"/>
    <col min="6913" max="6930" width="6.140625" style="71" customWidth="1"/>
    <col min="6931" max="6932" width="7.140625" style="71" customWidth="1"/>
    <col min="6933" max="6938" width="6.42578125" style="71" customWidth="1"/>
    <col min="6939" max="7168" width="10.28515625" style="71"/>
    <col min="7169" max="7186" width="6.140625" style="71" customWidth="1"/>
    <col min="7187" max="7188" width="7.140625" style="71" customWidth="1"/>
    <col min="7189" max="7194" width="6.42578125" style="71" customWidth="1"/>
    <col min="7195" max="7424" width="10.28515625" style="71"/>
    <col min="7425" max="7442" width="6.140625" style="71" customWidth="1"/>
    <col min="7443" max="7444" width="7.140625" style="71" customWidth="1"/>
    <col min="7445" max="7450" width="6.42578125" style="71" customWidth="1"/>
    <col min="7451" max="7680" width="10.28515625" style="71"/>
    <col min="7681" max="7698" width="6.140625" style="71" customWidth="1"/>
    <col min="7699" max="7700" width="7.140625" style="71" customWidth="1"/>
    <col min="7701" max="7706" width="6.42578125" style="71" customWidth="1"/>
    <col min="7707" max="7936" width="10.28515625" style="71"/>
    <col min="7937" max="7954" width="6.140625" style="71" customWidth="1"/>
    <col min="7955" max="7956" width="7.140625" style="71" customWidth="1"/>
    <col min="7957" max="7962" width="6.42578125" style="71" customWidth="1"/>
    <col min="7963" max="8192" width="10.28515625" style="71"/>
    <col min="8193" max="8210" width="6.140625" style="71" customWidth="1"/>
    <col min="8211" max="8212" width="7.140625" style="71" customWidth="1"/>
    <col min="8213" max="8218" width="6.42578125" style="71" customWidth="1"/>
    <col min="8219" max="8448" width="10.28515625" style="71"/>
    <col min="8449" max="8466" width="6.140625" style="71" customWidth="1"/>
    <col min="8467" max="8468" width="7.140625" style="71" customWidth="1"/>
    <col min="8469" max="8474" width="6.42578125" style="71" customWidth="1"/>
    <col min="8475" max="8704" width="10.28515625" style="71"/>
    <col min="8705" max="8722" width="6.140625" style="71" customWidth="1"/>
    <col min="8723" max="8724" width="7.140625" style="71" customWidth="1"/>
    <col min="8725" max="8730" width="6.42578125" style="71" customWidth="1"/>
    <col min="8731" max="8960" width="10.28515625" style="71"/>
    <col min="8961" max="8978" width="6.140625" style="71" customWidth="1"/>
    <col min="8979" max="8980" width="7.140625" style="71" customWidth="1"/>
    <col min="8981" max="8986" width="6.42578125" style="71" customWidth="1"/>
    <col min="8987" max="9216" width="10.28515625" style="71"/>
    <col min="9217" max="9234" width="6.140625" style="71" customWidth="1"/>
    <col min="9235" max="9236" width="7.140625" style="71" customWidth="1"/>
    <col min="9237" max="9242" width="6.42578125" style="71" customWidth="1"/>
    <col min="9243" max="9472" width="10.28515625" style="71"/>
    <col min="9473" max="9490" width="6.140625" style="71" customWidth="1"/>
    <col min="9491" max="9492" width="7.140625" style="71" customWidth="1"/>
    <col min="9493" max="9498" width="6.42578125" style="71" customWidth="1"/>
    <col min="9499" max="9728" width="10.28515625" style="71"/>
    <col min="9729" max="9746" width="6.140625" style="71" customWidth="1"/>
    <col min="9747" max="9748" width="7.140625" style="71" customWidth="1"/>
    <col min="9749" max="9754" width="6.42578125" style="71" customWidth="1"/>
    <col min="9755" max="9984" width="10.28515625" style="71"/>
    <col min="9985" max="10002" width="6.140625" style="71" customWidth="1"/>
    <col min="10003" max="10004" width="7.140625" style="71" customWidth="1"/>
    <col min="10005" max="10010" width="6.42578125" style="71" customWidth="1"/>
    <col min="10011" max="10240" width="10.28515625" style="71"/>
    <col min="10241" max="10258" width="6.140625" style="71" customWidth="1"/>
    <col min="10259" max="10260" width="7.140625" style="71" customWidth="1"/>
    <col min="10261" max="10266" width="6.42578125" style="71" customWidth="1"/>
    <col min="10267" max="10496" width="10.28515625" style="71"/>
    <col min="10497" max="10514" width="6.140625" style="71" customWidth="1"/>
    <col min="10515" max="10516" width="7.140625" style="71" customWidth="1"/>
    <col min="10517" max="10522" width="6.42578125" style="71" customWidth="1"/>
    <col min="10523" max="10752" width="10.28515625" style="71"/>
    <col min="10753" max="10770" width="6.140625" style="71" customWidth="1"/>
    <col min="10771" max="10772" width="7.140625" style="71" customWidth="1"/>
    <col min="10773" max="10778" width="6.42578125" style="71" customWidth="1"/>
    <col min="10779" max="11008" width="10.28515625" style="71"/>
    <col min="11009" max="11026" width="6.140625" style="71" customWidth="1"/>
    <col min="11027" max="11028" width="7.140625" style="71" customWidth="1"/>
    <col min="11029" max="11034" width="6.42578125" style="71" customWidth="1"/>
    <col min="11035" max="11264" width="10.28515625" style="71"/>
    <col min="11265" max="11282" width="6.140625" style="71" customWidth="1"/>
    <col min="11283" max="11284" width="7.140625" style="71" customWidth="1"/>
    <col min="11285" max="11290" width="6.42578125" style="71" customWidth="1"/>
    <col min="11291" max="11520" width="10.28515625" style="71"/>
    <col min="11521" max="11538" width="6.140625" style="71" customWidth="1"/>
    <col min="11539" max="11540" width="7.140625" style="71" customWidth="1"/>
    <col min="11541" max="11546" width="6.42578125" style="71" customWidth="1"/>
    <col min="11547" max="11776" width="10.28515625" style="71"/>
    <col min="11777" max="11794" width="6.140625" style="71" customWidth="1"/>
    <col min="11795" max="11796" width="7.140625" style="71" customWidth="1"/>
    <col min="11797" max="11802" width="6.42578125" style="71" customWidth="1"/>
    <col min="11803" max="12032" width="10.28515625" style="71"/>
    <col min="12033" max="12050" width="6.140625" style="71" customWidth="1"/>
    <col min="12051" max="12052" width="7.140625" style="71" customWidth="1"/>
    <col min="12053" max="12058" width="6.42578125" style="71" customWidth="1"/>
    <col min="12059" max="12288" width="10.28515625" style="71"/>
    <col min="12289" max="12306" width="6.140625" style="71" customWidth="1"/>
    <col min="12307" max="12308" width="7.140625" style="71" customWidth="1"/>
    <col min="12309" max="12314" width="6.42578125" style="71" customWidth="1"/>
    <col min="12315" max="12544" width="10.28515625" style="71"/>
    <col min="12545" max="12562" width="6.140625" style="71" customWidth="1"/>
    <col min="12563" max="12564" width="7.140625" style="71" customWidth="1"/>
    <col min="12565" max="12570" width="6.42578125" style="71" customWidth="1"/>
    <col min="12571" max="12800" width="10.28515625" style="71"/>
    <col min="12801" max="12818" width="6.140625" style="71" customWidth="1"/>
    <col min="12819" max="12820" width="7.140625" style="71" customWidth="1"/>
    <col min="12821" max="12826" width="6.42578125" style="71" customWidth="1"/>
    <col min="12827" max="13056" width="10.28515625" style="71"/>
    <col min="13057" max="13074" width="6.140625" style="71" customWidth="1"/>
    <col min="13075" max="13076" width="7.140625" style="71" customWidth="1"/>
    <col min="13077" max="13082" width="6.42578125" style="71" customWidth="1"/>
    <col min="13083" max="13312" width="10.28515625" style="71"/>
    <col min="13313" max="13330" width="6.140625" style="71" customWidth="1"/>
    <col min="13331" max="13332" width="7.140625" style="71" customWidth="1"/>
    <col min="13333" max="13338" width="6.42578125" style="71" customWidth="1"/>
    <col min="13339" max="13568" width="10.28515625" style="71"/>
    <col min="13569" max="13586" width="6.140625" style="71" customWidth="1"/>
    <col min="13587" max="13588" width="7.140625" style="71" customWidth="1"/>
    <col min="13589" max="13594" width="6.42578125" style="71" customWidth="1"/>
    <col min="13595" max="13824" width="10.28515625" style="71"/>
    <col min="13825" max="13842" width="6.140625" style="71" customWidth="1"/>
    <col min="13843" max="13844" width="7.140625" style="71" customWidth="1"/>
    <col min="13845" max="13850" width="6.42578125" style="71" customWidth="1"/>
    <col min="13851" max="14080" width="10.28515625" style="71"/>
    <col min="14081" max="14098" width="6.140625" style="71" customWidth="1"/>
    <col min="14099" max="14100" width="7.140625" style="71" customWidth="1"/>
    <col min="14101" max="14106" width="6.42578125" style="71" customWidth="1"/>
    <col min="14107" max="14336" width="10.28515625" style="71"/>
    <col min="14337" max="14354" width="6.140625" style="71" customWidth="1"/>
    <col min="14355" max="14356" width="7.140625" style="71" customWidth="1"/>
    <col min="14357" max="14362" width="6.42578125" style="71" customWidth="1"/>
    <col min="14363" max="14592" width="10.28515625" style="71"/>
    <col min="14593" max="14610" width="6.140625" style="71" customWidth="1"/>
    <col min="14611" max="14612" width="7.140625" style="71" customWidth="1"/>
    <col min="14613" max="14618" width="6.42578125" style="71" customWidth="1"/>
    <col min="14619" max="14848" width="10.28515625" style="71"/>
    <col min="14849" max="14866" width="6.140625" style="71" customWidth="1"/>
    <col min="14867" max="14868" width="7.140625" style="71" customWidth="1"/>
    <col min="14869" max="14874" width="6.42578125" style="71" customWidth="1"/>
    <col min="14875" max="15104" width="10.28515625" style="71"/>
    <col min="15105" max="15122" width="6.140625" style="71" customWidth="1"/>
    <col min="15123" max="15124" width="7.140625" style="71" customWidth="1"/>
    <col min="15125" max="15130" width="6.42578125" style="71" customWidth="1"/>
    <col min="15131" max="15360" width="10.28515625" style="71"/>
    <col min="15361" max="15378" width="6.140625" style="71" customWidth="1"/>
    <col min="15379" max="15380" width="7.140625" style="71" customWidth="1"/>
    <col min="15381" max="15386" width="6.42578125" style="71" customWidth="1"/>
    <col min="15387" max="15616" width="10.28515625" style="71"/>
    <col min="15617" max="15634" width="6.140625" style="71" customWidth="1"/>
    <col min="15635" max="15636" width="7.140625" style="71" customWidth="1"/>
    <col min="15637" max="15642" width="6.42578125" style="71" customWidth="1"/>
    <col min="15643" max="15872" width="10.28515625" style="71"/>
    <col min="15873" max="15890" width="6.140625" style="71" customWidth="1"/>
    <col min="15891" max="15892" width="7.140625" style="71" customWidth="1"/>
    <col min="15893" max="15898" width="6.42578125" style="71" customWidth="1"/>
    <col min="15899" max="16128" width="10.28515625" style="71"/>
    <col min="16129" max="16146" width="6.140625" style="71" customWidth="1"/>
    <col min="16147" max="16148" width="7.140625" style="71" customWidth="1"/>
    <col min="16149" max="16154" width="6.42578125" style="71" customWidth="1"/>
    <col min="16155" max="16384" width="10.28515625" style="71"/>
  </cols>
  <sheetData>
    <row r="1" spans="1:20" ht="21" customHeight="1" x14ac:dyDescent="0.15"/>
    <row r="2" spans="1:20" ht="21" customHeight="1" thickBot="1" x14ac:dyDescent="0.2">
      <c r="A2" s="171" t="s">
        <v>245</v>
      </c>
    </row>
    <row r="3" spans="1:20" s="72" customFormat="1" ht="57.75" customHeight="1" x14ac:dyDescent="0.15">
      <c r="A3" s="272" t="s">
        <v>153</v>
      </c>
      <c r="B3" s="559" t="s">
        <v>154</v>
      </c>
      <c r="C3" s="560"/>
      <c r="D3" s="273" t="s">
        <v>251</v>
      </c>
      <c r="E3" s="274" t="s">
        <v>252</v>
      </c>
      <c r="F3" s="274" t="s">
        <v>253</v>
      </c>
      <c r="G3" s="274" t="s">
        <v>254</v>
      </c>
      <c r="H3" s="274" t="s">
        <v>255</v>
      </c>
      <c r="I3" s="274" t="s">
        <v>256</v>
      </c>
      <c r="J3" s="274" t="s">
        <v>257</v>
      </c>
      <c r="K3" s="274" t="s">
        <v>258</v>
      </c>
      <c r="L3" s="275" t="s">
        <v>259</v>
      </c>
      <c r="M3" s="275" t="s">
        <v>260</v>
      </c>
      <c r="N3" s="275" t="s">
        <v>261</v>
      </c>
      <c r="O3" s="275" t="s">
        <v>262</v>
      </c>
      <c r="P3" s="275" t="s">
        <v>263</v>
      </c>
      <c r="Q3" s="275" t="s">
        <v>264</v>
      </c>
    </row>
    <row r="4" spans="1:20" s="72" customFormat="1" ht="24.95" customHeight="1" x14ac:dyDescent="0.15">
      <c r="A4" s="276" t="s">
        <v>155</v>
      </c>
      <c r="B4" s="561">
        <v>112</v>
      </c>
      <c r="C4" s="562"/>
      <c r="D4" s="277">
        <v>2</v>
      </c>
      <c r="E4" s="278">
        <v>1</v>
      </c>
      <c r="F4" s="278">
        <v>1</v>
      </c>
      <c r="G4" s="278">
        <v>5</v>
      </c>
      <c r="H4" s="278">
        <v>7</v>
      </c>
      <c r="I4" s="278">
        <v>2</v>
      </c>
      <c r="J4" s="278">
        <v>6</v>
      </c>
      <c r="K4" s="278">
        <v>11</v>
      </c>
      <c r="L4" s="278">
        <v>2</v>
      </c>
      <c r="M4" s="279">
        <v>10</v>
      </c>
      <c r="N4" s="280">
        <v>17</v>
      </c>
      <c r="O4" s="280">
        <v>17</v>
      </c>
      <c r="P4" s="279">
        <v>22</v>
      </c>
      <c r="Q4" s="279">
        <v>3</v>
      </c>
    </row>
    <row r="5" spans="1:20" s="72" customFormat="1" ht="24.95" customHeight="1" x14ac:dyDescent="0.15">
      <c r="A5" s="281" t="s">
        <v>156</v>
      </c>
      <c r="B5" s="563">
        <v>35</v>
      </c>
      <c r="C5" s="564"/>
      <c r="D5" s="282">
        <v>0</v>
      </c>
      <c r="E5" s="283">
        <v>0</v>
      </c>
      <c r="F5" s="283">
        <v>0</v>
      </c>
      <c r="G5" s="283">
        <v>2</v>
      </c>
      <c r="H5" s="283">
        <v>4</v>
      </c>
      <c r="I5" s="283">
        <v>2</v>
      </c>
      <c r="J5" s="283">
        <v>0</v>
      </c>
      <c r="K5" s="283">
        <v>1</v>
      </c>
      <c r="L5" s="283">
        <v>1</v>
      </c>
      <c r="M5" s="284">
        <v>3</v>
      </c>
      <c r="N5" s="285">
        <v>6</v>
      </c>
      <c r="O5" s="284">
        <v>5</v>
      </c>
      <c r="P5" s="284">
        <v>6</v>
      </c>
      <c r="Q5" s="284">
        <v>0</v>
      </c>
    </row>
    <row r="6" spans="1:20" s="72" customFormat="1" ht="24.95" customHeight="1" thickBot="1" x14ac:dyDescent="0.2">
      <c r="A6" s="286" t="s">
        <v>154</v>
      </c>
      <c r="B6" s="565">
        <v>147</v>
      </c>
      <c r="C6" s="566"/>
      <c r="D6" s="287">
        <v>2</v>
      </c>
      <c r="E6" s="288">
        <v>1</v>
      </c>
      <c r="F6" s="288">
        <v>1</v>
      </c>
      <c r="G6" s="288">
        <v>7</v>
      </c>
      <c r="H6" s="288">
        <v>11</v>
      </c>
      <c r="I6" s="288">
        <v>4</v>
      </c>
      <c r="J6" s="288">
        <v>6</v>
      </c>
      <c r="K6" s="288">
        <v>12</v>
      </c>
      <c r="L6" s="288">
        <v>3</v>
      </c>
      <c r="M6" s="288">
        <v>13</v>
      </c>
      <c r="N6" s="289">
        <v>23</v>
      </c>
      <c r="O6" s="289">
        <v>22</v>
      </c>
      <c r="P6" s="289">
        <v>28</v>
      </c>
      <c r="Q6" s="289">
        <v>3</v>
      </c>
    </row>
    <row r="7" spans="1:20" ht="24.95" customHeight="1" thickBot="1" x14ac:dyDescent="0.2">
      <c r="A7" s="290"/>
      <c r="B7" s="290"/>
      <c r="C7" s="290"/>
      <c r="D7" s="290"/>
      <c r="E7" s="290"/>
      <c r="F7" s="290"/>
      <c r="G7" s="290"/>
      <c r="H7" s="290"/>
      <c r="I7" s="290"/>
      <c r="J7" s="290"/>
      <c r="K7" s="290"/>
      <c r="L7" s="290"/>
      <c r="M7" s="290"/>
      <c r="N7" s="290"/>
      <c r="O7" s="290"/>
      <c r="P7" s="290"/>
      <c r="Q7" s="290"/>
    </row>
    <row r="8" spans="1:20" s="72" customFormat="1" ht="57.75" customHeight="1" x14ac:dyDescent="0.15">
      <c r="A8" s="272" t="s">
        <v>153</v>
      </c>
      <c r="B8" s="291" t="s">
        <v>265</v>
      </c>
      <c r="C8" s="275" t="s">
        <v>266</v>
      </c>
      <c r="D8" s="274" t="s">
        <v>267</v>
      </c>
      <c r="E8" s="275" t="s">
        <v>268</v>
      </c>
      <c r="F8" s="292"/>
      <c r="G8" s="292"/>
      <c r="H8" s="292"/>
      <c r="I8" s="292"/>
      <c r="J8" s="292"/>
      <c r="K8" s="292"/>
      <c r="L8" s="292"/>
      <c r="M8" s="292"/>
      <c r="N8" s="293"/>
      <c r="O8" s="292"/>
      <c r="P8" s="293"/>
      <c r="Q8" s="293"/>
      <c r="R8" s="74"/>
    </row>
    <row r="9" spans="1:20" s="72" customFormat="1" ht="24.95" customHeight="1" x14ac:dyDescent="0.15">
      <c r="A9" s="276" t="s">
        <v>155</v>
      </c>
      <c r="B9" s="279">
        <v>1</v>
      </c>
      <c r="C9" s="279">
        <v>0</v>
      </c>
      <c r="D9" s="278">
        <v>0</v>
      </c>
      <c r="E9" s="279">
        <v>5</v>
      </c>
      <c r="F9" s="294"/>
      <c r="G9" s="294"/>
      <c r="H9" s="294"/>
      <c r="I9" s="294"/>
      <c r="J9" s="294"/>
      <c r="K9" s="294"/>
      <c r="L9" s="294"/>
      <c r="M9" s="294"/>
      <c r="N9" s="293"/>
      <c r="O9" s="294"/>
      <c r="P9" s="293"/>
      <c r="Q9" s="293"/>
      <c r="R9" s="73"/>
    </row>
    <row r="10" spans="1:20" s="72" customFormat="1" ht="24.95" customHeight="1" x14ac:dyDescent="0.15">
      <c r="A10" s="281" t="s">
        <v>156</v>
      </c>
      <c r="B10" s="295">
        <v>0</v>
      </c>
      <c r="C10" s="284">
        <v>2</v>
      </c>
      <c r="D10" s="283">
        <v>1</v>
      </c>
      <c r="E10" s="284">
        <v>2</v>
      </c>
      <c r="F10" s="294"/>
      <c r="G10" s="294"/>
      <c r="H10" s="294"/>
      <c r="I10" s="294"/>
      <c r="J10" s="294"/>
      <c r="K10" s="294"/>
      <c r="L10" s="294"/>
      <c r="M10" s="294"/>
      <c r="N10" s="293"/>
      <c r="O10" s="294"/>
      <c r="P10" s="293"/>
      <c r="Q10" s="293"/>
      <c r="R10" s="73"/>
    </row>
    <row r="11" spans="1:20" s="72" customFormat="1" ht="24.95" customHeight="1" thickBot="1" x14ac:dyDescent="0.2">
      <c r="A11" s="286" t="s">
        <v>154</v>
      </c>
      <c r="B11" s="289">
        <v>1</v>
      </c>
      <c r="C11" s="289">
        <v>2</v>
      </c>
      <c r="D11" s="288">
        <v>1</v>
      </c>
      <c r="E11" s="289">
        <v>7</v>
      </c>
      <c r="F11" s="294"/>
      <c r="G11" s="294"/>
      <c r="H11" s="294"/>
      <c r="I11" s="294"/>
      <c r="J11" s="294"/>
      <c r="K11" s="294"/>
      <c r="L11" s="294"/>
      <c r="M11" s="294"/>
      <c r="N11" s="293"/>
      <c r="O11" s="294"/>
      <c r="P11" s="293"/>
      <c r="Q11" s="293"/>
      <c r="R11" s="73"/>
    </row>
    <row r="12" spans="1:20" s="72" customFormat="1" ht="24.95" customHeight="1" x14ac:dyDescent="0.15">
      <c r="A12" s="183" t="s">
        <v>204</v>
      </c>
      <c r="B12" s="73"/>
      <c r="C12" s="73"/>
      <c r="D12" s="73"/>
      <c r="E12" s="73"/>
      <c r="F12" s="73"/>
      <c r="G12" s="73"/>
    </row>
    <row r="13" spans="1:20" ht="24.95" customHeight="1" thickBot="1" x14ac:dyDescent="0.2">
      <c r="A13" s="171" t="s">
        <v>246</v>
      </c>
    </row>
    <row r="14" spans="1:20" ht="24.95" customHeight="1" x14ac:dyDescent="0.15">
      <c r="A14" s="508" t="s">
        <v>157</v>
      </c>
      <c r="B14" s="567" t="s">
        <v>154</v>
      </c>
      <c r="C14" s="568"/>
      <c r="D14" s="568"/>
      <c r="E14" s="568"/>
      <c r="F14" s="568"/>
      <c r="G14" s="568"/>
      <c r="H14" s="529" t="s">
        <v>112</v>
      </c>
      <c r="I14" s="529"/>
      <c r="J14" s="529" t="s">
        <v>113</v>
      </c>
      <c r="K14" s="529"/>
      <c r="L14" s="511" t="s">
        <v>114</v>
      </c>
      <c r="M14" s="512"/>
      <c r="N14" s="529" t="s">
        <v>115</v>
      </c>
      <c r="O14" s="529"/>
      <c r="P14" s="529" t="s">
        <v>158</v>
      </c>
      <c r="Q14" s="526"/>
      <c r="R14" s="109"/>
    </row>
    <row r="15" spans="1:20" ht="24.95" customHeight="1" x14ac:dyDescent="0.15">
      <c r="A15" s="509"/>
      <c r="B15" s="551" t="s">
        <v>154</v>
      </c>
      <c r="C15" s="552"/>
      <c r="D15" s="553" t="s">
        <v>159</v>
      </c>
      <c r="E15" s="554"/>
      <c r="F15" s="553" t="s">
        <v>160</v>
      </c>
      <c r="G15" s="556"/>
      <c r="H15" s="507" t="s">
        <v>159</v>
      </c>
      <c r="I15" s="518" t="s">
        <v>160</v>
      </c>
      <c r="J15" s="520" t="s">
        <v>159</v>
      </c>
      <c r="K15" s="523" t="s">
        <v>160</v>
      </c>
      <c r="L15" s="520" t="s">
        <v>159</v>
      </c>
      <c r="M15" s="523" t="s">
        <v>160</v>
      </c>
      <c r="N15" s="520" t="s">
        <v>159</v>
      </c>
      <c r="O15" s="523" t="s">
        <v>160</v>
      </c>
      <c r="P15" s="520" t="s">
        <v>159</v>
      </c>
      <c r="Q15" s="536" t="s">
        <v>160</v>
      </c>
      <c r="T15" s="30"/>
    </row>
    <row r="16" spans="1:20" ht="24.95" customHeight="1" x14ac:dyDescent="0.15">
      <c r="A16" s="510"/>
      <c r="B16" s="509"/>
      <c r="C16" s="532"/>
      <c r="D16" s="555"/>
      <c r="E16" s="555"/>
      <c r="F16" s="555"/>
      <c r="G16" s="557"/>
      <c r="H16" s="558"/>
      <c r="I16" s="535"/>
      <c r="J16" s="532"/>
      <c r="K16" s="509"/>
      <c r="L16" s="532"/>
      <c r="M16" s="509"/>
      <c r="N16" s="532"/>
      <c r="O16" s="509"/>
      <c r="P16" s="532"/>
      <c r="Q16" s="537"/>
      <c r="T16" s="30"/>
    </row>
    <row r="17" spans="1:21" s="72" customFormat="1" ht="24.95" customHeight="1" x14ac:dyDescent="0.15">
      <c r="A17" s="276" t="s">
        <v>155</v>
      </c>
      <c r="B17" s="538">
        <v>905</v>
      </c>
      <c r="C17" s="539"/>
      <c r="D17" s="540">
        <v>793</v>
      </c>
      <c r="E17" s="540"/>
      <c r="F17" s="541">
        <v>112</v>
      </c>
      <c r="G17" s="542"/>
      <c r="H17" s="296">
        <v>8</v>
      </c>
      <c r="I17" s="297">
        <v>0</v>
      </c>
      <c r="J17" s="298">
        <v>7</v>
      </c>
      <c r="K17" s="299">
        <v>1</v>
      </c>
      <c r="L17" s="298">
        <v>0</v>
      </c>
      <c r="M17" s="299">
        <v>0</v>
      </c>
      <c r="N17" s="298">
        <v>114</v>
      </c>
      <c r="O17" s="299">
        <v>15</v>
      </c>
      <c r="P17" s="298">
        <v>373</v>
      </c>
      <c r="Q17" s="279">
        <v>22</v>
      </c>
      <c r="T17" s="30"/>
    </row>
    <row r="18" spans="1:21" s="72" customFormat="1" ht="24.95" customHeight="1" x14ac:dyDescent="0.15">
      <c r="A18" s="281" t="s">
        <v>156</v>
      </c>
      <c r="B18" s="547">
        <v>560</v>
      </c>
      <c r="C18" s="547"/>
      <c r="D18" s="548">
        <v>525</v>
      </c>
      <c r="E18" s="549"/>
      <c r="F18" s="548">
        <v>35</v>
      </c>
      <c r="G18" s="550"/>
      <c r="H18" s="300">
        <v>1</v>
      </c>
      <c r="I18" s="301">
        <v>0</v>
      </c>
      <c r="J18" s="302">
        <v>0</v>
      </c>
      <c r="K18" s="303">
        <v>0</v>
      </c>
      <c r="L18" s="302">
        <v>0</v>
      </c>
      <c r="M18" s="303">
        <v>0</v>
      </c>
      <c r="N18" s="302">
        <v>16</v>
      </c>
      <c r="O18" s="303">
        <v>0</v>
      </c>
      <c r="P18" s="302">
        <v>198</v>
      </c>
      <c r="Q18" s="284">
        <v>4</v>
      </c>
      <c r="T18" s="30"/>
    </row>
    <row r="19" spans="1:21" s="72" customFormat="1" ht="24.95" customHeight="1" thickBot="1" x14ac:dyDescent="0.2">
      <c r="A19" s="304" t="s">
        <v>154</v>
      </c>
      <c r="B19" s="543">
        <v>1465</v>
      </c>
      <c r="C19" s="543"/>
      <c r="D19" s="544">
        <v>1318</v>
      </c>
      <c r="E19" s="545"/>
      <c r="F19" s="544">
        <v>147</v>
      </c>
      <c r="G19" s="546"/>
      <c r="H19" s="305">
        <v>9</v>
      </c>
      <c r="I19" s="306">
        <v>0</v>
      </c>
      <c r="J19" s="307">
        <v>7</v>
      </c>
      <c r="K19" s="308">
        <v>1</v>
      </c>
      <c r="L19" s="307">
        <v>0</v>
      </c>
      <c r="M19" s="308">
        <v>0</v>
      </c>
      <c r="N19" s="309">
        <v>130</v>
      </c>
      <c r="O19" s="308">
        <v>15</v>
      </c>
      <c r="P19" s="309">
        <v>571</v>
      </c>
      <c r="Q19" s="289">
        <v>26</v>
      </c>
      <c r="T19" s="30"/>
    </row>
    <row r="20" spans="1:21" ht="18" customHeight="1" thickBot="1" x14ac:dyDescent="0.2">
      <c r="A20" s="290"/>
      <c r="B20" s="290"/>
      <c r="C20" s="290"/>
      <c r="D20" s="290"/>
      <c r="E20" s="290"/>
      <c r="F20" s="310"/>
      <c r="G20" s="290"/>
      <c r="H20" s="290"/>
      <c r="I20" s="290"/>
      <c r="J20" s="290"/>
      <c r="K20" s="290"/>
      <c r="L20" s="290"/>
      <c r="M20" s="290"/>
      <c r="N20" s="290"/>
      <c r="O20" s="290"/>
      <c r="P20" s="290"/>
      <c r="Q20" s="290"/>
    </row>
    <row r="21" spans="1:21" ht="24.95" customHeight="1" x14ac:dyDescent="0.15">
      <c r="A21" s="508" t="s">
        <v>157</v>
      </c>
      <c r="B21" s="515" t="s">
        <v>117</v>
      </c>
      <c r="C21" s="516"/>
      <c r="D21" s="511" t="s">
        <v>118</v>
      </c>
      <c r="E21" s="512"/>
      <c r="F21" s="511" t="s">
        <v>196</v>
      </c>
      <c r="G21" s="512"/>
      <c r="H21" s="526" t="s">
        <v>197</v>
      </c>
      <c r="I21" s="527"/>
      <c r="J21" s="526" t="s">
        <v>198</v>
      </c>
      <c r="K21" s="527"/>
      <c r="L21" s="526" t="s">
        <v>142</v>
      </c>
      <c r="M21" s="527"/>
      <c r="N21" s="513" t="s">
        <v>199</v>
      </c>
      <c r="O21" s="528"/>
      <c r="P21" s="529" t="s">
        <v>161</v>
      </c>
      <c r="Q21" s="526"/>
    </row>
    <row r="22" spans="1:21" ht="24.95" customHeight="1" x14ac:dyDescent="0.15">
      <c r="A22" s="509"/>
      <c r="B22" s="521" t="s">
        <v>159</v>
      </c>
      <c r="C22" s="518" t="s">
        <v>160</v>
      </c>
      <c r="D22" s="533" t="s">
        <v>159</v>
      </c>
      <c r="E22" s="525" t="s">
        <v>160</v>
      </c>
      <c r="F22" s="524" t="s">
        <v>159</v>
      </c>
      <c r="G22" s="525" t="s">
        <v>160</v>
      </c>
      <c r="H22" s="524" t="s">
        <v>159</v>
      </c>
      <c r="I22" s="525" t="s">
        <v>160</v>
      </c>
      <c r="J22" s="524" t="s">
        <v>159</v>
      </c>
      <c r="K22" s="525" t="s">
        <v>160</v>
      </c>
      <c r="L22" s="524" t="s">
        <v>159</v>
      </c>
      <c r="M22" s="525" t="s">
        <v>160</v>
      </c>
      <c r="N22" s="524" t="s">
        <v>159</v>
      </c>
      <c r="O22" s="525" t="s">
        <v>160</v>
      </c>
      <c r="P22" s="520" t="s">
        <v>159</v>
      </c>
      <c r="Q22" s="521" t="s">
        <v>160</v>
      </c>
    </row>
    <row r="23" spans="1:21" ht="24.95" customHeight="1" x14ac:dyDescent="0.15">
      <c r="A23" s="510"/>
      <c r="B23" s="531"/>
      <c r="C23" s="535"/>
      <c r="D23" s="534"/>
      <c r="E23" s="518"/>
      <c r="F23" s="520"/>
      <c r="G23" s="518"/>
      <c r="H23" s="520"/>
      <c r="I23" s="518"/>
      <c r="J23" s="520"/>
      <c r="K23" s="518"/>
      <c r="L23" s="520"/>
      <c r="M23" s="518"/>
      <c r="N23" s="520"/>
      <c r="O23" s="518"/>
      <c r="P23" s="532"/>
      <c r="Q23" s="531"/>
      <c r="U23" s="109"/>
    </row>
    <row r="24" spans="1:21" s="72" customFormat="1" ht="24.95" customHeight="1" x14ac:dyDescent="0.15">
      <c r="A24" s="276" t="s">
        <v>155</v>
      </c>
      <c r="B24" s="311">
        <v>40</v>
      </c>
      <c r="C24" s="297">
        <v>6</v>
      </c>
      <c r="D24" s="277">
        <v>7</v>
      </c>
      <c r="E24" s="299">
        <v>1</v>
      </c>
      <c r="F24" s="296">
        <v>42</v>
      </c>
      <c r="G24" s="297">
        <v>4</v>
      </c>
      <c r="H24" s="298">
        <v>63</v>
      </c>
      <c r="I24" s="299">
        <v>3</v>
      </c>
      <c r="J24" s="296">
        <v>0</v>
      </c>
      <c r="K24" s="297">
        <v>0</v>
      </c>
      <c r="L24" s="298">
        <v>2</v>
      </c>
      <c r="M24" s="299">
        <v>0</v>
      </c>
      <c r="N24" s="296">
        <v>5</v>
      </c>
      <c r="O24" s="297">
        <v>3</v>
      </c>
      <c r="P24" s="298">
        <v>23</v>
      </c>
      <c r="Q24" s="311">
        <v>1</v>
      </c>
    </row>
    <row r="25" spans="1:21" s="72" customFormat="1" ht="24.95" customHeight="1" x14ac:dyDescent="0.15">
      <c r="A25" s="281" t="s">
        <v>156</v>
      </c>
      <c r="B25" s="312">
        <v>5</v>
      </c>
      <c r="C25" s="301">
        <v>0</v>
      </c>
      <c r="D25" s="282">
        <v>9</v>
      </c>
      <c r="E25" s="303">
        <v>0</v>
      </c>
      <c r="F25" s="300">
        <v>22</v>
      </c>
      <c r="G25" s="301">
        <v>2</v>
      </c>
      <c r="H25" s="302">
        <v>97</v>
      </c>
      <c r="I25" s="303">
        <v>2</v>
      </c>
      <c r="J25" s="300">
        <v>11</v>
      </c>
      <c r="K25" s="301">
        <v>0</v>
      </c>
      <c r="L25" s="302">
        <v>2</v>
      </c>
      <c r="M25" s="303">
        <v>0</v>
      </c>
      <c r="N25" s="300">
        <v>11</v>
      </c>
      <c r="O25" s="301">
        <v>0</v>
      </c>
      <c r="P25" s="302">
        <v>25</v>
      </c>
      <c r="Q25" s="312">
        <v>4</v>
      </c>
    </row>
    <row r="26" spans="1:21" s="72" customFormat="1" ht="24.95" customHeight="1" thickBot="1" x14ac:dyDescent="0.2">
      <c r="A26" s="304" t="s">
        <v>154</v>
      </c>
      <c r="B26" s="313">
        <v>45</v>
      </c>
      <c r="C26" s="314">
        <v>6</v>
      </c>
      <c r="D26" s="315">
        <v>16</v>
      </c>
      <c r="E26" s="316">
        <v>1</v>
      </c>
      <c r="F26" s="313">
        <v>64</v>
      </c>
      <c r="G26" s="306">
        <v>6</v>
      </c>
      <c r="H26" s="315">
        <v>160</v>
      </c>
      <c r="I26" s="316">
        <v>5</v>
      </c>
      <c r="J26" s="313">
        <v>11</v>
      </c>
      <c r="K26" s="314">
        <v>0</v>
      </c>
      <c r="L26" s="315">
        <v>4</v>
      </c>
      <c r="M26" s="316">
        <v>0</v>
      </c>
      <c r="N26" s="317">
        <v>16</v>
      </c>
      <c r="O26" s="306">
        <v>3</v>
      </c>
      <c r="P26" s="309">
        <v>48</v>
      </c>
      <c r="Q26" s="317">
        <v>5</v>
      </c>
    </row>
    <row r="27" spans="1:21" ht="18" customHeight="1" thickBot="1" x14ac:dyDescent="0.2">
      <c r="A27" s="290"/>
      <c r="B27" s="290"/>
      <c r="C27" s="290"/>
      <c r="D27" s="290"/>
      <c r="E27" s="290"/>
      <c r="F27" s="290"/>
      <c r="G27" s="290"/>
      <c r="H27" s="290"/>
      <c r="I27" s="290"/>
      <c r="J27" s="290"/>
      <c r="K27" s="290"/>
      <c r="L27" s="290"/>
      <c r="M27" s="290"/>
      <c r="N27" s="290"/>
      <c r="O27" s="290"/>
      <c r="P27" s="290"/>
      <c r="Q27" s="290"/>
    </row>
    <row r="28" spans="1:21" ht="24.95" customHeight="1" x14ac:dyDescent="0.15">
      <c r="A28" s="508" t="s">
        <v>157</v>
      </c>
      <c r="B28" s="530" t="s">
        <v>145</v>
      </c>
      <c r="C28" s="516"/>
      <c r="D28" s="530" t="s">
        <v>125</v>
      </c>
      <c r="E28" s="516"/>
      <c r="F28" s="511" t="s">
        <v>126</v>
      </c>
      <c r="G28" s="512"/>
      <c r="H28" s="511" t="s">
        <v>200</v>
      </c>
      <c r="I28" s="512"/>
      <c r="J28" s="513" t="s">
        <v>201</v>
      </c>
      <c r="K28" s="514"/>
      <c r="L28" s="515" t="s">
        <v>202</v>
      </c>
      <c r="M28" s="516"/>
      <c r="N28" s="511" t="s">
        <v>203</v>
      </c>
      <c r="O28" s="512"/>
      <c r="P28" s="503" t="s">
        <v>162</v>
      </c>
      <c r="Q28" s="504"/>
    </row>
    <row r="29" spans="1:21" ht="24.95" customHeight="1" x14ac:dyDescent="0.15">
      <c r="A29" s="509"/>
      <c r="B29" s="506" t="s">
        <v>159</v>
      </c>
      <c r="C29" s="517" t="s">
        <v>160</v>
      </c>
      <c r="D29" s="506" t="s">
        <v>159</v>
      </c>
      <c r="E29" s="517" t="s">
        <v>160</v>
      </c>
      <c r="F29" s="506" t="s">
        <v>159</v>
      </c>
      <c r="G29" s="517" t="s">
        <v>160</v>
      </c>
      <c r="H29" s="519" t="s">
        <v>159</v>
      </c>
      <c r="I29" s="522" t="s">
        <v>160</v>
      </c>
      <c r="J29" s="505" t="s">
        <v>159</v>
      </c>
      <c r="K29" s="517" t="s">
        <v>160</v>
      </c>
      <c r="L29" s="519" t="s">
        <v>159</v>
      </c>
      <c r="M29" s="506" t="s">
        <v>160</v>
      </c>
      <c r="N29" s="505" t="s">
        <v>159</v>
      </c>
      <c r="O29" s="517" t="s">
        <v>160</v>
      </c>
      <c r="P29" s="505"/>
      <c r="Q29" s="506"/>
    </row>
    <row r="30" spans="1:21" ht="24.95" customHeight="1" x14ac:dyDescent="0.15">
      <c r="A30" s="510"/>
      <c r="B30" s="521"/>
      <c r="C30" s="518"/>
      <c r="D30" s="521"/>
      <c r="E30" s="518"/>
      <c r="F30" s="521"/>
      <c r="G30" s="518"/>
      <c r="H30" s="520"/>
      <c r="I30" s="523"/>
      <c r="J30" s="507"/>
      <c r="K30" s="518"/>
      <c r="L30" s="520"/>
      <c r="M30" s="521"/>
      <c r="N30" s="507"/>
      <c r="O30" s="518"/>
      <c r="P30" s="505"/>
      <c r="Q30" s="506"/>
    </row>
    <row r="31" spans="1:21" s="72" customFormat="1" ht="24.95" customHeight="1" x14ac:dyDescent="0.15">
      <c r="A31" s="276" t="s">
        <v>155</v>
      </c>
      <c r="B31" s="311">
        <v>11</v>
      </c>
      <c r="C31" s="297">
        <v>0</v>
      </c>
      <c r="D31" s="311">
        <v>0</v>
      </c>
      <c r="E31" s="297">
        <v>0</v>
      </c>
      <c r="F31" s="311">
        <v>18</v>
      </c>
      <c r="G31" s="297">
        <v>0</v>
      </c>
      <c r="H31" s="298">
        <v>6</v>
      </c>
      <c r="I31" s="299">
        <v>0</v>
      </c>
      <c r="J31" s="296">
        <v>36</v>
      </c>
      <c r="K31" s="297">
        <v>9</v>
      </c>
      <c r="L31" s="298">
        <v>36</v>
      </c>
      <c r="M31" s="311">
        <v>45</v>
      </c>
      <c r="N31" s="296">
        <v>2</v>
      </c>
      <c r="O31" s="297">
        <v>2</v>
      </c>
      <c r="P31" s="497">
        <f>F17/B17*100</f>
        <v>12.375690607734807</v>
      </c>
      <c r="Q31" s="498"/>
    </row>
    <row r="32" spans="1:21" s="72" customFormat="1" ht="24.95" customHeight="1" x14ac:dyDescent="0.15">
      <c r="A32" s="281" t="s">
        <v>156</v>
      </c>
      <c r="B32" s="312">
        <v>23</v>
      </c>
      <c r="C32" s="301">
        <v>3</v>
      </c>
      <c r="D32" s="312">
        <v>2</v>
      </c>
      <c r="E32" s="301">
        <v>0</v>
      </c>
      <c r="F32" s="312">
        <v>63</v>
      </c>
      <c r="G32" s="301">
        <v>1</v>
      </c>
      <c r="H32" s="302">
        <v>16</v>
      </c>
      <c r="I32" s="303">
        <v>0</v>
      </c>
      <c r="J32" s="300">
        <v>11</v>
      </c>
      <c r="K32" s="301">
        <v>5</v>
      </c>
      <c r="L32" s="302">
        <v>11</v>
      </c>
      <c r="M32" s="312">
        <v>14</v>
      </c>
      <c r="N32" s="300">
        <v>2</v>
      </c>
      <c r="O32" s="301">
        <v>0</v>
      </c>
      <c r="P32" s="499">
        <f>F18/B18*100</f>
        <v>6.25</v>
      </c>
      <c r="Q32" s="500"/>
    </row>
    <row r="33" spans="1:17" s="72" customFormat="1" ht="24.95" customHeight="1" thickBot="1" x14ac:dyDescent="0.2">
      <c r="A33" s="304" t="s">
        <v>154</v>
      </c>
      <c r="B33" s="313">
        <v>34</v>
      </c>
      <c r="C33" s="314">
        <v>3</v>
      </c>
      <c r="D33" s="313">
        <v>2</v>
      </c>
      <c r="E33" s="314">
        <v>0</v>
      </c>
      <c r="F33" s="313">
        <v>81</v>
      </c>
      <c r="G33" s="314">
        <v>1</v>
      </c>
      <c r="H33" s="309">
        <v>22</v>
      </c>
      <c r="I33" s="316">
        <v>0</v>
      </c>
      <c r="J33" s="305">
        <v>47</v>
      </c>
      <c r="K33" s="314">
        <v>14</v>
      </c>
      <c r="L33" s="309">
        <v>47</v>
      </c>
      <c r="M33" s="313">
        <v>59</v>
      </c>
      <c r="N33" s="305">
        <v>4</v>
      </c>
      <c r="O33" s="314">
        <v>2</v>
      </c>
      <c r="P33" s="501">
        <f>F19/B19*100</f>
        <v>10.034129692832765</v>
      </c>
      <c r="Q33" s="502"/>
    </row>
  </sheetData>
  <mergeCells count="84">
    <mergeCell ref="B3:C3"/>
    <mergeCell ref="B4:C4"/>
    <mergeCell ref="B5:C5"/>
    <mergeCell ref="B6:C6"/>
    <mergeCell ref="A14:A16"/>
    <mergeCell ref="B14:G14"/>
    <mergeCell ref="H14:I14"/>
    <mergeCell ref="J14:K14"/>
    <mergeCell ref="N14:O14"/>
    <mergeCell ref="P14:Q14"/>
    <mergeCell ref="B21:C21"/>
    <mergeCell ref="L14:M14"/>
    <mergeCell ref="B18:C18"/>
    <mergeCell ref="D18:E18"/>
    <mergeCell ref="F18:G18"/>
    <mergeCell ref="J15:J16"/>
    <mergeCell ref="K15:K16"/>
    <mergeCell ref="B15:C16"/>
    <mergeCell ref="D15:E16"/>
    <mergeCell ref="F15:G16"/>
    <mergeCell ref="H15:H16"/>
    <mergeCell ref="I15:I16"/>
    <mergeCell ref="B17:C17"/>
    <mergeCell ref="D17:E17"/>
    <mergeCell ref="F17:G17"/>
    <mergeCell ref="B19:C19"/>
    <mergeCell ref="D19:E19"/>
    <mergeCell ref="F19:G19"/>
    <mergeCell ref="N15:N16"/>
    <mergeCell ref="O15:O16"/>
    <mergeCell ref="P15:P16"/>
    <mergeCell ref="Q15:Q16"/>
    <mergeCell ref="L15:L16"/>
    <mergeCell ref="M15:M16"/>
    <mergeCell ref="A21:A23"/>
    <mergeCell ref="D21:E21"/>
    <mergeCell ref="F21:G21"/>
    <mergeCell ref="H21:I21"/>
    <mergeCell ref="I22:I23"/>
    <mergeCell ref="E22:E23"/>
    <mergeCell ref="F22:F23"/>
    <mergeCell ref="G22:G23"/>
    <mergeCell ref="H22:H23"/>
    <mergeCell ref="D22:D23"/>
    <mergeCell ref="B22:B23"/>
    <mergeCell ref="C22:C23"/>
    <mergeCell ref="J21:K21"/>
    <mergeCell ref="L21:M21"/>
    <mergeCell ref="N21:O21"/>
    <mergeCell ref="P21:Q21"/>
    <mergeCell ref="B28:C28"/>
    <mergeCell ref="Q22:Q23"/>
    <mergeCell ref="P22:P23"/>
    <mergeCell ref="N22:N23"/>
    <mergeCell ref="O22:O23"/>
    <mergeCell ref="D28:E28"/>
    <mergeCell ref="E29:E30"/>
    <mergeCell ref="O29:O30"/>
    <mergeCell ref="N28:O28"/>
    <mergeCell ref="J22:J23"/>
    <mergeCell ref="K22:K23"/>
    <mergeCell ref="L22:L23"/>
    <mergeCell ref="M22:M23"/>
    <mergeCell ref="A28:A30"/>
    <mergeCell ref="F28:G28"/>
    <mergeCell ref="H28:I28"/>
    <mergeCell ref="J28:K28"/>
    <mergeCell ref="L28:M28"/>
    <mergeCell ref="K29:K30"/>
    <mergeCell ref="L29:L30"/>
    <mergeCell ref="M29:M30"/>
    <mergeCell ref="F29:F30"/>
    <mergeCell ref="G29:G30"/>
    <mergeCell ref="H29:H30"/>
    <mergeCell ref="I29:I30"/>
    <mergeCell ref="J29:J30"/>
    <mergeCell ref="B29:B30"/>
    <mergeCell ref="C29:C30"/>
    <mergeCell ref="D29:D30"/>
    <mergeCell ref="P31:Q31"/>
    <mergeCell ref="P32:Q32"/>
    <mergeCell ref="P33:Q33"/>
    <mergeCell ref="P28:Q30"/>
    <mergeCell ref="N29:N30"/>
  </mergeCells>
  <phoneticPr fontId="10"/>
  <pageMargins left="0.62992125984251968" right="0.70866141732283472" top="0.78740157480314965" bottom="0.59055118110236227" header="0.51181102362204722" footer="0.51181102362204722"/>
  <pageSetup paperSize="9" scale="84" firstPageNumber="118" orientation="portrait" useFirstPageNumber="1" r:id="rId1"/>
  <headerFooter scaleWithDoc="0" alignWithMargins="0">
    <oddHeader>&amp;L&amp;11卒業後・高校</oddHeader>
    <oddFooter>&amp;C&amp;"+,標準"-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148</vt:lpstr>
      <vt:lpstr>149</vt:lpstr>
      <vt:lpstr>150</vt:lpstr>
      <vt:lpstr>151</vt:lpstr>
      <vt:lpstr>152-1</vt:lpstr>
      <vt:lpstr>152-2</vt:lpstr>
      <vt:lpstr>153</vt:lpstr>
      <vt:lpstr>154</vt:lpstr>
      <vt:lpstr>155,156</vt:lpstr>
      <vt:lpstr>157～160</vt:lpstr>
      <vt:lpstr>'148'!Print_Area</vt:lpstr>
      <vt:lpstr>'149'!Print_Area</vt:lpstr>
      <vt:lpstr>'150'!Print_Area</vt:lpstr>
      <vt:lpstr>'151'!Print_Area</vt:lpstr>
      <vt:lpstr>'152-1'!Print_Area</vt:lpstr>
      <vt:lpstr>'153'!Print_Area</vt:lpstr>
      <vt:lpstr>'154'!Print_Area</vt:lpstr>
      <vt:lpstr>'157～160'!Print_Area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魚谷 篤</cp:lastModifiedBy>
  <cp:lastPrinted>2022-01-11T06:58:23Z</cp:lastPrinted>
  <dcterms:created xsi:type="dcterms:W3CDTF">2013-02-14T02:53:43Z</dcterms:created>
  <dcterms:modified xsi:type="dcterms:W3CDTF">2023-02-21T05:58:59Z</dcterms:modified>
</cp:coreProperties>
</file>