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b_統計分析G/43_一目でわかる福井のすがた（社会指標）/令和2年版　一目でわかる福井のすがた/08 HP/"/>
    </mc:Choice>
  </mc:AlternateContent>
  <xr:revisionPtr revIDLastSave="0" documentId="8_{E15FF017-8CAE-4C88-AF61-1C747D9B8B15}" xr6:coauthVersionLast="36" xr6:coauthVersionMax="36" xr10:uidLastSave="{00000000-0000-0000-0000-000000000000}"/>
  <bookViews>
    <workbookView xWindow="0" yWindow="0" windowWidth="20490" windowHeight="7455" xr2:uid="{276DBE61-7F76-4ADD-8270-C268426EF9B0}"/>
  </bookViews>
  <sheets>
    <sheet name="H目次" sheetId="14" r:id="rId1"/>
    <sheet name="H1" sheetId="1" r:id="rId2"/>
    <sheet name="H2" sheetId="2" r:id="rId3"/>
    <sheet name="H3" sheetId="3" r:id="rId4"/>
    <sheet name="H4" sheetId="4" r:id="rId5"/>
    <sheet name="H5" sheetId="5" r:id="rId6"/>
    <sheet name="H6" sheetId="6" r:id="rId7"/>
    <sheet name="H7" sheetId="7" r:id="rId8"/>
    <sheet name="H8" sheetId="8" r:id="rId9"/>
    <sheet name="H9" sheetId="9" r:id="rId10"/>
    <sheet name="H10" sheetId="10" r:id="rId11"/>
    <sheet name="H11" sheetId="11" r:id="rId12"/>
    <sheet name="H12" sheetId="12" r:id="rId13"/>
    <sheet name="H13" sheetId="13" r:id="rId14"/>
  </sheets>
  <definedNames>
    <definedName name="__123Graph_Aｸﾞﾗﾌ_3" localSheetId="9" hidden="1">'H9'!$F$24:$J$24</definedName>
    <definedName name="__123Graph_Bｸﾞﾗﾌ_3" localSheetId="9" hidden="1">'H9'!$F$25:$J$25</definedName>
    <definedName name="__123Graph_Xｸﾞﾗﾌ_3" localSheetId="9" hidden="1">'H9'!$F$23:$J$23</definedName>
    <definedName name="_xlnm._FilterDatabase" localSheetId="4" hidden="1">'H4'!#REF!</definedName>
    <definedName name="_xlnm._FilterDatabase" localSheetId="5" hidden="1">'H5'!#REF!</definedName>
    <definedName name="_Sort" localSheetId="9" hidden="1">'H9'!$A$7:$B$53</definedName>
    <definedName name="_xlnm.Print_Area" localSheetId="1">'H1'!$A$1:$K$57</definedName>
    <definedName name="_xlnm.Print_Area" localSheetId="10">'H10'!$A$1:$L$57</definedName>
    <definedName name="_xlnm.Print_Area" localSheetId="11">'H11'!$A$1:$K$57</definedName>
    <definedName name="_xlnm.Print_Area" localSheetId="12">'H12'!$A$1:$L$57</definedName>
    <definedName name="_xlnm.Print_Area" localSheetId="13">'H13'!$A$1:$L$57</definedName>
    <definedName name="_xlnm.Print_Area" localSheetId="2">'H2'!$A$1:$K$57</definedName>
    <definedName name="_xlnm.Print_Area" localSheetId="3">'H3'!$A$1:$K$57</definedName>
    <definedName name="_xlnm.Print_Area" localSheetId="4">'H4'!$A$1:$K$54</definedName>
    <definedName name="_xlnm.Print_Area" localSheetId="5">'H5'!$A$1:$K$57</definedName>
    <definedName name="_xlnm.Print_Area" localSheetId="6">'H6'!$A$1:$K$57</definedName>
    <definedName name="_xlnm.Print_Area" localSheetId="7">'H7'!$A$1:$K$57</definedName>
    <definedName name="_xlnm.Print_Area" localSheetId="8">'H8'!$A$1:$K$57</definedName>
    <definedName name="_xlnm.Print_Area" localSheetId="9">'H9'!$A$1:$K$57</definedName>
    <definedName name="STNMTBL" localSheetId="1">#REF!</definedName>
    <definedName name="STNMTBL" localSheetId="4">#REF!</definedName>
    <definedName name="STNMTBL" localSheetId="6">#REF!</definedName>
    <definedName name="STNMTBL" localSheetId="8">#REF!</definedName>
    <definedName name="STNMTBL" localSheetId="9">#REF!</definedName>
    <definedName name="STNMTB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Z6" i="10" l="1"/>
  <c r="AZ7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F6" i="9"/>
  <c r="AG6" i="9"/>
  <c r="AF7" i="9"/>
  <c r="AG7" i="9"/>
  <c r="AF8" i="9"/>
  <c r="AG8" i="9"/>
  <c r="AF9" i="9"/>
  <c r="AG9" i="9"/>
  <c r="AF10" i="9"/>
  <c r="AG10" i="9"/>
  <c r="AF11" i="9"/>
  <c r="AG11" i="9"/>
  <c r="AF12" i="9"/>
  <c r="AG12" i="9"/>
  <c r="AF13" i="9"/>
  <c r="AG13" i="9"/>
  <c r="AF14" i="9"/>
  <c r="AG14" i="9"/>
  <c r="AF15" i="9"/>
  <c r="AG15" i="9"/>
  <c r="AF16" i="9"/>
  <c r="AG16" i="9"/>
  <c r="AF17" i="9"/>
  <c r="AG17" i="9"/>
  <c r="AF18" i="9"/>
  <c r="AG18" i="9"/>
  <c r="AF19" i="9"/>
  <c r="AG19" i="9"/>
  <c r="AF20" i="9"/>
  <c r="AG20" i="9"/>
  <c r="AF21" i="9"/>
  <c r="AG21" i="9"/>
  <c r="AF22" i="9"/>
  <c r="AG22" i="9"/>
  <c r="AF23" i="9"/>
  <c r="AG23" i="9"/>
  <c r="AF24" i="9"/>
  <c r="AG24" i="9"/>
  <c r="AF25" i="9"/>
  <c r="AG25" i="9"/>
  <c r="AF26" i="9"/>
  <c r="AG26" i="9"/>
  <c r="AF27" i="9"/>
  <c r="AG27" i="9"/>
  <c r="AF28" i="9"/>
  <c r="AG28" i="9"/>
  <c r="AF29" i="9"/>
  <c r="AG29" i="9"/>
  <c r="AF30" i="9"/>
  <c r="AG30" i="9"/>
  <c r="AF31" i="9"/>
  <c r="AG31" i="9"/>
  <c r="AF32" i="9"/>
  <c r="AG32" i="9"/>
  <c r="AF33" i="9"/>
  <c r="AG33" i="9"/>
  <c r="AF34" i="9"/>
  <c r="AG34" i="9"/>
  <c r="AF35" i="9"/>
  <c r="AG35" i="9"/>
  <c r="AF36" i="9"/>
  <c r="AG36" i="9"/>
  <c r="AF37" i="9"/>
  <c r="AG37" i="9"/>
  <c r="AF38" i="9"/>
  <c r="AG38" i="9"/>
  <c r="AF39" i="9"/>
  <c r="AG39" i="9"/>
  <c r="AF40" i="9"/>
  <c r="AG40" i="9"/>
  <c r="AF41" i="9"/>
  <c r="AG41" i="9"/>
  <c r="AF42" i="9"/>
  <c r="AG42" i="9"/>
  <c r="AF43" i="9"/>
  <c r="AG43" i="9"/>
  <c r="AF44" i="9"/>
  <c r="AG44" i="9"/>
  <c r="AF45" i="9"/>
  <c r="AG45" i="9"/>
  <c r="AF46" i="9"/>
  <c r="AG46" i="9"/>
  <c r="AF47" i="9"/>
  <c r="AG47" i="9"/>
  <c r="AF48" i="9"/>
  <c r="AG48" i="9"/>
  <c r="AF49" i="9"/>
  <c r="AG49" i="9"/>
  <c r="AF50" i="9"/>
  <c r="AG50" i="9"/>
  <c r="AF51" i="9"/>
  <c r="AG51" i="9"/>
  <c r="AF52" i="9"/>
  <c r="AG52" i="9"/>
  <c r="AF53" i="9"/>
  <c r="AG5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expert</author>
  </authors>
  <commentList>
    <comment ref="Y4" authorId="0" shapeId="0" xr:uid="{95565E22-7D74-4DB4-BADE-9153A8CF1A98}">
      <text>
        <r>
          <rPr>
            <sz val="9"/>
            <color indexed="81"/>
            <rFont val="ＭＳ Ｐゴシック"/>
            <family val="3"/>
            <charset val="128"/>
          </rPr>
          <t xml:space="preserve">
昇順</t>
        </r>
      </text>
    </comment>
  </commentList>
</comments>
</file>

<file path=xl/sharedStrings.xml><?xml version="1.0" encoding="utf-8"?>
<sst xmlns="http://schemas.openxmlformats.org/spreadsheetml/2006/main" count="959" uniqueCount="289">
  <si>
    <t>沖縄県</t>
    <phoneticPr fontId="2"/>
  </si>
  <si>
    <t>　　　でいる場合も含まれる。</t>
  </si>
  <si>
    <t xml:space="preserve">  沖 縄 県</t>
  </si>
  <si>
    <t>鹿児島県</t>
  </si>
  <si>
    <t>　　　いが完了していない場合、また親名義の住宅に住ん</t>
    <rPh sb="17" eb="18">
      <t>オヤ</t>
    </rPh>
    <rPh sb="18" eb="20">
      <t>メイギ</t>
    </rPh>
    <rPh sb="21" eb="23">
      <t>ジュウタク</t>
    </rPh>
    <rPh sb="24" eb="25">
      <t>ス</t>
    </rPh>
    <phoneticPr fontId="2"/>
  </si>
  <si>
    <t xml:space="preserve">  鹿児島県</t>
  </si>
  <si>
    <t>宮崎県</t>
    <phoneticPr fontId="2"/>
  </si>
  <si>
    <t>　　　登記がまだ済んでいない場合や、ローンなどの支払</t>
    <rPh sb="3" eb="5">
      <t>トウキ</t>
    </rPh>
    <rPh sb="8" eb="9">
      <t>ス</t>
    </rPh>
    <rPh sb="14" eb="16">
      <t>バアイ</t>
    </rPh>
    <rPh sb="24" eb="26">
      <t>シハラ</t>
    </rPh>
    <phoneticPr fontId="5"/>
  </si>
  <si>
    <t xml:space="preserve">  宮 崎 県</t>
  </si>
  <si>
    <t>大分県</t>
    <phoneticPr fontId="2"/>
  </si>
  <si>
    <t>　　　ている住宅。最近建築、購入または相続した住宅で、</t>
    <rPh sb="7" eb="8">
      <t>タクチ</t>
    </rPh>
    <rPh sb="9" eb="11">
      <t>サイキン</t>
    </rPh>
    <rPh sb="11" eb="13">
      <t>ケンチク</t>
    </rPh>
    <rPh sb="14" eb="16">
      <t>コウニュウ</t>
    </rPh>
    <rPh sb="19" eb="21">
      <t>ソウゾク</t>
    </rPh>
    <rPh sb="23" eb="25">
      <t>ジュウタク</t>
    </rPh>
    <phoneticPr fontId="5"/>
  </si>
  <si>
    <t xml:space="preserve">  大 分 県</t>
  </si>
  <si>
    <t>熊本県</t>
    <phoneticPr fontId="2"/>
  </si>
  <si>
    <t>　　　そこに居住している世帯が全部または一部を所有し</t>
    <rPh sb="6" eb="8">
      <t>キョジュウ</t>
    </rPh>
    <rPh sb="12" eb="14">
      <t>セタイ</t>
    </rPh>
    <rPh sb="15" eb="17">
      <t>ゼンブ</t>
    </rPh>
    <rPh sb="20" eb="22">
      <t>イチブ</t>
    </rPh>
    <rPh sb="23" eb="25">
      <t>ショユウ</t>
    </rPh>
    <phoneticPr fontId="5"/>
  </si>
  <si>
    <t xml:space="preserve">  熊 本 県</t>
  </si>
  <si>
    <t>長崎県</t>
    <phoneticPr fontId="2"/>
  </si>
  <si>
    <t xml:space="preserve">    持ち家</t>
    <rPh sb="4" eb="7">
      <t>モチイエ</t>
    </rPh>
    <phoneticPr fontId="5"/>
  </si>
  <si>
    <t xml:space="preserve">  長 崎 県</t>
  </si>
  <si>
    <t>佐賀県</t>
    <phoneticPr fontId="2"/>
  </si>
  <si>
    <t xml:space="preserve">  算出方法：持ち家数÷居住世帯あり住宅数</t>
    <rPh sb="7" eb="10">
      <t>モチイエ</t>
    </rPh>
    <phoneticPr fontId="5"/>
  </si>
  <si>
    <t xml:space="preserve">  佐 賀 県</t>
  </si>
  <si>
    <t>福岡県</t>
    <phoneticPr fontId="2"/>
  </si>
  <si>
    <t xml:space="preserve">  福 岡 県</t>
  </si>
  <si>
    <t>高知県</t>
    <phoneticPr fontId="2"/>
  </si>
  <si>
    <t xml:space="preserve">  調査時点：平成30年10月1日    </t>
    <rPh sb="11" eb="12">
      <t>８ネンド</t>
    </rPh>
    <rPh sb="14" eb="15">
      <t>ツキ</t>
    </rPh>
    <rPh sb="16" eb="17">
      <t>ヒ</t>
    </rPh>
    <phoneticPr fontId="5"/>
  </si>
  <si>
    <t xml:space="preserve">  高 知 県</t>
  </si>
  <si>
    <t>愛媛県</t>
    <phoneticPr fontId="2"/>
  </si>
  <si>
    <t xml:space="preserve">  愛 媛 県</t>
  </si>
  <si>
    <t>香川県</t>
    <phoneticPr fontId="2"/>
  </si>
  <si>
    <t xml:space="preserve">              総務省統計局</t>
    <rPh sb="16" eb="17">
      <t>ショウ</t>
    </rPh>
    <phoneticPr fontId="2"/>
  </si>
  <si>
    <t xml:space="preserve">  香 川 県</t>
  </si>
  <si>
    <t>徳島県</t>
    <phoneticPr fontId="2"/>
  </si>
  <si>
    <t xml:space="preserve">  資料出所：「住宅・土地統計調査報告」</t>
    <rPh sb="8" eb="10">
      <t>ジュウタク</t>
    </rPh>
    <rPh sb="11" eb="13">
      <t>トチ</t>
    </rPh>
    <rPh sb="13" eb="15">
      <t>トウケイ</t>
    </rPh>
    <rPh sb="15" eb="17">
      <t>チョウサ</t>
    </rPh>
    <rPh sb="17" eb="19">
      <t>ホウコク</t>
    </rPh>
    <phoneticPr fontId="5"/>
  </si>
  <si>
    <t xml:space="preserve">  徳 島 県</t>
  </si>
  <si>
    <t>山口県</t>
    <phoneticPr fontId="2"/>
  </si>
  <si>
    <t xml:space="preserve"> </t>
  </si>
  <si>
    <t xml:space="preserve">  山 口 県</t>
  </si>
  <si>
    <t>広島県</t>
    <phoneticPr fontId="2"/>
  </si>
  <si>
    <t xml:space="preserve"> 資  料  出  所  ・  算  出  方  法</t>
    <phoneticPr fontId="5"/>
  </si>
  <si>
    <t xml:space="preserve">  広 島 県</t>
  </si>
  <si>
    <t>岡山県</t>
    <phoneticPr fontId="2"/>
  </si>
  <si>
    <t xml:space="preserve">  岡 山 県</t>
  </si>
  <si>
    <t>島根県</t>
    <phoneticPr fontId="2"/>
  </si>
  <si>
    <t xml:space="preserve">  島 根 県</t>
  </si>
  <si>
    <t>鳥取県</t>
    <phoneticPr fontId="2"/>
  </si>
  <si>
    <t xml:space="preserve">  鳥 取 県</t>
  </si>
  <si>
    <t>和歌山県</t>
  </si>
  <si>
    <t xml:space="preserve">  和歌山県</t>
  </si>
  <si>
    <t>奈良県</t>
    <phoneticPr fontId="2"/>
  </si>
  <si>
    <t xml:space="preserve">  奈 良 県</t>
  </si>
  <si>
    <t>兵庫県</t>
    <phoneticPr fontId="2"/>
  </si>
  <si>
    <t xml:space="preserve">  兵 庫 県</t>
  </si>
  <si>
    <t>大阪府</t>
    <phoneticPr fontId="2"/>
  </si>
  <si>
    <t xml:space="preserve">  大 阪 府</t>
  </si>
  <si>
    <t>京都府</t>
    <phoneticPr fontId="2"/>
  </si>
  <si>
    <t xml:space="preserve">  京 都 府</t>
  </si>
  <si>
    <t>滋賀県</t>
    <phoneticPr fontId="2"/>
  </si>
  <si>
    <t xml:space="preserve">  滋 賀 県</t>
  </si>
  <si>
    <t>三重県</t>
    <phoneticPr fontId="2"/>
  </si>
  <si>
    <t xml:space="preserve">  三 重 県</t>
  </si>
  <si>
    <t>愛知県</t>
    <phoneticPr fontId="2"/>
  </si>
  <si>
    <t xml:space="preserve">  愛 知 県</t>
  </si>
  <si>
    <t>静岡県</t>
    <phoneticPr fontId="2"/>
  </si>
  <si>
    <t xml:space="preserve">  静 岡 県</t>
  </si>
  <si>
    <t>岐阜県</t>
    <phoneticPr fontId="2"/>
  </si>
  <si>
    <t xml:space="preserve">  岐 阜 県</t>
  </si>
  <si>
    <t>長野県</t>
    <phoneticPr fontId="2"/>
  </si>
  <si>
    <t xml:space="preserve">  長 野 県</t>
  </si>
  <si>
    <t>山梨県</t>
    <phoneticPr fontId="2"/>
  </si>
  <si>
    <t xml:space="preserve">  山 梨 県</t>
  </si>
  <si>
    <t>福井県</t>
    <phoneticPr fontId="2"/>
  </si>
  <si>
    <t>福 井 県</t>
    <phoneticPr fontId="2"/>
  </si>
  <si>
    <t>石川県</t>
    <phoneticPr fontId="2"/>
  </si>
  <si>
    <t xml:space="preserve">  石 川 県 </t>
  </si>
  <si>
    <t>富山県</t>
    <phoneticPr fontId="2"/>
  </si>
  <si>
    <t xml:space="preserve">  富 山 県</t>
  </si>
  <si>
    <t>新潟県</t>
    <phoneticPr fontId="2"/>
  </si>
  <si>
    <t xml:space="preserve">  新 潟 県</t>
  </si>
  <si>
    <t>神奈川県</t>
  </si>
  <si>
    <t xml:space="preserve">  神奈川県 </t>
  </si>
  <si>
    <t>東京都</t>
    <phoneticPr fontId="2"/>
  </si>
  <si>
    <t xml:space="preserve">  東 京 都</t>
  </si>
  <si>
    <t>千葉県</t>
    <phoneticPr fontId="2"/>
  </si>
  <si>
    <t xml:space="preserve">  千 葉 県</t>
  </si>
  <si>
    <t>埼玉県</t>
    <phoneticPr fontId="2"/>
  </si>
  <si>
    <t xml:space="preserve">  埼 玉 県</t>
  </si>
  <si>
    <t>群馬県</t>
    <phoneticPr fontId="2"/>
  </si>
  <si>
    <t xml:space="preserve">  群 馬 県</t>
  </si>
  <si>
    <t>栃木県</t>
    <phoneticPr fontId="2"/>
  </si>
  <si>
    <t xml:space="preserve">  栃 木 県</t>
  </si>
  <si>
    <t>茨城県</t>
    <phoneticPr fontId="2"/>
  </si>
  <si>
    <t xml:space="preserve">  茨 城 県</t>
  </si>
  <si>
    <t>福島県</t>
    <phoneticPr fontId="2"/>
  </si>
  <si>
    <t xml:space="preserve">  福 島 県</t>
  </si>
  <si>
    <t>山形県</t>
    <phoneticPr fontId="2"/>
  </si>
  <si>
    <t xml:space="preserve">  山 形 県</t>
  </si>
  <si>
    <t>秋田県</t>
    <phoneticPr fontId="2"/>
  </si>
  <si>
    <t xml:space="preserve">  秋 田 県</t>
  </si>
  <si>
    <t>宮城県</t>
    <phoneticPr fontId="2"/>
  </si>
  <si>
    <t xml:space="preserve">  宮 城 県</t>
  </si>
  <si>
    <t>岩手県</t>
    <phoneticPr fontId="2"/>
  </si>
  <si>
    <t xml:space="preserve">  岩 手 県</t>
  </si>
  <si>
    <t>青森県</t>
    <phoneticPr fontId="2"/>
  </si>
  <si>
    <t xml:space="preserve">  青 森 県</t>
  </si>
  <si>
    <t>北海道</t>
    <phoneticPr fontId="2"/>
  </si>
  <si>
    <t xml:space="preserve">  北 海 道</t>
  </si>
  <si>
    <t>全   国</t>
    <rPh sb="0" eb="1">
      <t>ゼン</t>
    </rPh>
    <rPh sb="4" eb="5">
      <t>コク</t>
    </rPh>
    <phoneticPr fontId="5"/>
  </si>
  <si>
    <t>　全    国</t>
    <phoneticPr fontId="5"/>
  </si>
  <si>
    <t>(％)</t>
    <phoneticPr fontId="5"/>
  </si>
  <si>
    <t>順位</t>
    <phoneticPr fontId="5"/>
  </si>
  <si>
    <t>平成30年</t>
    <phoneticPr fontId="5"/>
  </si>
  <si>
    <t>都道府県</t>
    <phoneticPr fontId="5"/>
  </si>
  <si>
    <t>Ｈ－１  持ち家比率</t>
    <rPh sb="5" eb="8">
      <t>モチイエ</t>
    </rPh>
    <rPh sb="8" eb="10">
      <t>ヒリツ</t>
    </rPh>
    <phoneticPr fontId="5"/>
  </si>
  <si>
    <t>　　　営業用の付属建物の面積は含まない。</t>
    <rPh sb="3" eb="6">
      <t>エイギョウヨウ</t>
    </rPh>
    <rPh sb="7" eb="9">
      <t>フゾク</t>
    </rPh>
    <rPh sb="9" eb="11">
      <t>タテモノ</t>
    </rPh>
    <rPh sb="12" eb="14">
      <t>メンセキ</t>
    </rPh>
    <rPh sb="15" eb="16">
      <t>フク</t>
    </rPh>
    <phoneticPr fontId="5"/>
  </si>
  <si>
    <t>　　　別棟の物置・車庫の面積や商品倉庫・作業場など</t>
    <rPh sb="3" eb="5">
      <t>ベツムネ</t>
    </rPh>
    <rPh sb="6" eb="8">
      <t>モノオキ</t>
    </rPh>
    <rPh sb="9" eb="11">
      <t>シャコ</t>
    </rPh>
    <rPh sb="12" eb="14">
      <t>メンセキ</t>
    </rPh>
    <rPh sb="15" eb="17">
      <t>ショウヒン</t>
    </rPh>
    <rPh sb="17" eb="19">
      <t>ソウコ</t>
    </rPh>
    <rPh sb="20" eb="22">
      <t>サギョウ</t>
    </rPh>
    <rPh sb="22" eb="23">
      <t>バ</t>
    </rPh>
    <phoneticPr fontId="5"/>
  </si>
  <si>
    <t>　　　ている部分の面積も含める。</t>
    <rPh sb="9" eb="11">
      <t>メンセキ</t>
    </rPh>
    <rPh sb="12" eb="13">
      <t>フク</t>
    </rPh>
    <phoneticPr fontId="5"/>
  </si>
  <si>
    <t>　　　農家の土間などや店、事務室など営業用に使用し</t>
    <rPh sb="6" eb="8">
      <t>ドマ</t>
    </rPh>
    <rPh sb="11" eb="12">
      <t>ミセ</t>
    </rPh>
    <rPh sb="13" eb="16">
      <t>ジムシツ</t>
    </rPh>
    <rPh sb="18" eb="21">
      <t>エイギョウヨウ</t>
    </rPh>
    <rPh sb="22" eb="24">
      <t>シヨウ</t>
    </rPh>
    <phoneticPr fontId="5"/>
  </si>
  <si>
    <t>　　　まれる玄関、台所、トイレ、浴室、押し入れ、廊下、</t>
    <rPh sb="6" eb="8">
      <t>ゲンカン</t>
    </rPh>
    <rPh sb="9" eb="11">
      <t>ダイドコロ</t>
    </rPh>
    <rPh sb="16" eb="18">
      <t>ヨクシツ</t>
    </rPh>
    <rPh sb="19" eb="22">
      <t>オシイ</t>
    </rPh>
    <rPh sb="24" eb="26">
      <t>ロウカ</t>
    </rPh>
    <phoneticPr fontId="5"/>
  </si>
  <si>
    <t>　　　床面積の合計。居住室面積のほか、その住宅に含</t>
    <rPh sb="3" eb="6">
      <t>ユカメンセキ</t>
    </rPh>
    <rPh sb="7" eb="9">
      <t>ゴウケイ</t>
    </rPh>
    <rPh sb="10" eb="13">
      <t>キョジュウシツ</t>
    </rPh>
    <rPh sb="13" eb="15">
      <t>メンセキ</t>
    </rPh>
    <rPh sb="21" eb="23">
      <t>ジュウタク</t>
    </rPh>
    <rPh sb="24" eb="25">
      <t>フク</t>
    </rPh>
    <phoneticPr fontId="5"/>
  </si>
  <si>
    <t xml:space="preserve">    延べ面積</t>
    <rPh sb="4" eb="5">
      <t>ノ</t>
    </rPh>
    <rPh sb="6" eb="8">
      <t>メンセキ</t>
    </rPh>
    <phoneticPr fontId="5"/>
  </si>
  <si>
    <t xml:space="preserve">  調査時点：平成30年10月1日    </t>
    <phoneticPr fontId="5"/>
  </si>
  <si>
    <t xml:space="preserve">  資料出所：「住宅・土地統計調査報告」</t>
    <rPh sb="11" eb="13">
      <t>トチ</t>
    </rPh>
    <phoneticPr fontId="5"/>
  </si>
  <si>
    <t>資  料  出  所  ・  算  出  方  法</t>
    <phoneticPr fontId="5"/>
  </si>
  <si>
    <t xml:space="preserve">      (㎡)</t>
    <phoneticPr fontId="2"/>
  </si>
  <si>
    <t>Ｈ－２  持ち家住宅の延べ面積（１住宅当たり）</t>
    <rPh sb="11" eb="12">
      <t>ノ</t>
    </rPh>
    <phoneticPr fontId="5"/>
  </si>
  <si>
    <t>　　　食事室などの居住用の室をいう。玄関、台所（炊</t>
    <phoneticPr fontId="5"/>
  </si>
  <si>
    <t>　　　居間、茶の間、寝室、客間、書斎、応接間、仏間、</t>
    <rPh sb="3" eb="5">
      <t>イマ</t>
    </rPh>
    <rPh sb="6" eb="7">
      <t>チャ</t>
    </rPh>
    <rPh sb="8" eb="9">
      <t>マ</t>
    </rPh>
    <rPh sb="10" eb="12">
      <t>シンシツ</t>
    </rPh>
    <rPh sb="13" eb="15">
      <t>キャクマ</t>
    </rPh>
    <rPh sb="16" eb="18">
      <t>ショサイ</t>
    </rPh>
    <rPh sb="19" eb="22">
      <t>オウセツマ</t>
    </rPh>
    <rPh sb="23" eb="25">
      <t>ブツマ</t>
    </rPh>
    <phoneticPr fontId="5"/>
  </si>
  <si>
    <t xml:space="preserve">    居住室数</t>
    <rPh sb="4" eb="7">
      <t>キョジュウシツ</t>
    </rPh>
    <rPh sb="7" eb="8">
      <t>スウ</t>
    </rPh>
    <phoneticPr fontId="5"/>
  </si>
  <si>
    <t xml:space="preserve">  調査時点：平成30年10月1日    </t>
    <phoneticPr fontId="2"/>
  </si>
  <si>
    <t>(室)</t>
    <rPh sb="1" eb="2">
      <t>シツ</t>
    </rPh>
    <phoneticPr fontId="2"/>
  </si>
  <si>
    <t>Ｈ－３  居住室数（１住宅当たり）［持ち家］</t>
    <rPh sb="5" eb="8">
      <t>キョジュウシツ</t>
    </rPh>
    <rPh sb="8" eb="9">
      <t>スウ</t>
    </rPh>
    <rPh sb="11" eb="13">
      <t>ジュウタク</t>
    </rPh>
    <rPh sb="13" eb="14">
      <t>ア</t>
    </rPh>
    <phoneticPr fontId="5"/>
  </si>
  <si>
    <t>＊各都道府県の数値は、都道府県庁所在市の結果である。</t>
    <rPh sb="1" eb="6">
      <t>カクトドウフケン</t>
    </rPh>
    <phoneticPr fontId="2"/>
  </si>
  <si>
    <t xml:space="preserve">      全国値は都道府県値の単純平均である。</t>
    <rPh sb="10" eb="14">
      <t>トドウフケン</t>
    </rPh>
    <rPh sb="14" eb="15">
      <t>チ</t>
    </rPh>
    <phoneticPr fontId="2"/>
  </si>
  <si>
    <t xml:space="preserve">  調査時点：令和元年平均    </t>
    <rPh sb="7" eb="11">
      <t>レイワガンネン</t>
    </rPh>
    <phoneticPr fontId="5"/>
  </si>
  <si>
    <t xml:space="preserve">  資料出所：「小売物価統計調査年報」</t>
    <phoneticPr fontId="2"/>
  </si>
  <si>
    <t>安い順</t>
    <rPh sb="0" eb="1">
      <t>ヤス</t>
    </rPh>
    <rPh sb="2" eb="3">
      <t>ジュン</t>
    </rPh>
    <phoneticPr fontId="2"/>
  </si>
  <si>
    <t xml:space="preserve">      (円)</t>
  </si>
  <si>
    <t>令和元年</t>
    <rPh sb="0" eb="4">
      <t>レイワガンネン</t>
    </rPh>
    <phoneticPr fontId="5"/>
  </si>
  <si>
    <t>Ｈ－４  民営賃貸住宅の家賃（１か月3.3㎡当たり）</t>
    <rPh sb="5" eb="7">
      <t>ミンエイ</t>
    </rPh>
    <rPh sb="7" eb="9">
      <t>チンタイ</t>
    </rPh>
    <rPh sb="9" eb="11">
      <t>ジュウタク</t>
    </rPh>
    <rPh sb="12" eb="14">
      <t>ヤチン</t>
    </rPh>
    <rPh sb="17" eb="18">
      <t>ゲツ</t>
    </rPh>
    <rPh sb="22" eb="23">
      <t>ア</t>
    </rPh>
    <phoneticPr fontId="5"/>
  </si>
  <si>
    <t>　　　人口。</t>
    <rPh sb="3" eb="5">
      <t>ジンコウ</t>
    </rPh>
    <phoneticPr fontId="2"/>
  </si>
  <si>
    <t>　　　コミュニティプラントの汚水処理施設による整備</t>
    <rPh sb="14" eb="16">
      <t>オスイ</t>
    </rPh>
    <rPh sb="16" eb="18">
      <t>ショリ</t>
    </rPh>
    <rPh sb="18" eb="20">
      <t>シセツ</t>
    </rPh>
    <rPh sb="23" eb="25">
      <t>セイビ</t>
    </rPh>
    <phoneticPr fontId="2"/>
  </si>
  <si>
    <t>　　　下水道、農業集落排水施設等、合併処理浄化槽、</t>
    <rPh sb="5" eb="6">
      <t>ミチ</t>
    </rPh>
    <rPh sb="7" eb="9">
      <t>ノウギョウ</t>
    </rPh>
    <rPh sb="9" eb="11">
      <t>シュウラク</t>
    </rPh>
    <rPh sb="11" eb="13">
      <t>ハイスイ</t>
    </rPh>
    <rPh sb="13" eb="15">
      <t>シセツ</t>
    </rPh>
    <rPh sb="15" eb="16">
      <t>トウ</t>
    </rPh>
    <rPh sb="17" eb="19">
      <t>ガッペイ</t>
    </rPh>
    <rPh sb="19" eb="21">
      <t>ショリ</t>
    </rPh>
    <rPh sb="21" eb="24">
      <t>ジョウカソウ</t>
    </rPh>
    <phoneticPr fontId="2"/>
  </si>
  <si>
    <t>　　汚水処理施設の処理人口</t>
    <rPh sb="2" eb="4">
      <t>オスイ</t>
    </rPh>
    <rPh sb="4" eb="6">
      <t>ショリ</t>
    </rPh>
    <rPh sb="6" eb="8">
      <t>シセツ</t>
    </rPh>
    <rPh sb="9" eb="11">
      <t>ショリ</t>
    </rPh>
    <rPh sb="11" eb="13">
      <t>ジンコウ</t>
    </rPh>
    <phoneticPr fontId="2"/>
  </si>
  <si>
    <t xml:space="preserve">  調査時点：平成31年3月31日</t>
    <phoneticPr fontId="2"/>
  </si>
  <si>
    <t xml:space="preserve">  資料出所：国土交通省水管理・国土保全局下水道部</t>
    <rPh sb="7" eb="9">
      <t>コクド</t>
    </rPh>
    <rPh sb="9" eb="12">
      <t>コウツウショウ</t>
    </rPh>
    <rPh sb="12" eb="13">
      <t>ミズ</t>
    </rPh>
    <rPh sb="13" eb="15">
      <t>カンリ</t>
    </rPh>
    <rPh sb="16" eb="18">
      <t>コクド</t>
    </rPh>
    <rPh sb="18" eb="20">
      <t>ホゼン</t>
    </rPh>
    <rPh sb="20" eb="21">
      <t>キョク</t>
    </rPh>
    <rPh sb="21" eb="24">
      <t>ゲスイドウ</t>
    </rPh>
    <rPh sb="24" eb="25">
      <t>ブ</t>
    </rPh>
    <phoneticPr fontId="2"/>
  </si>
  <si>
    <t>(％)</t>
    <phoneticPr fontId="2"/>
  </si>
  <si>
    <t>平成30年度</t>
    <rPh sb="5" eb="6">
      <t>ド</t>
    </rPh>
    <phoneticPr fontId="5"/>
  </si>
  <si>
    <t>Ｈ－５  汚水処理人口普及率</t>
    <rPh sb="5" eb="7">
      <t>オスイ</t>
    </rPh>
    <rPh sb="7" eb="9">
      <t>ショリ</t>
    </rPh>
    <rPh sb="9" eb="11">
      <t>ジンコウ</t>
    </rPh>
    <phoneticPr fontId="2"/>
  </si>
  <si>
    <t>Ｈ－６  年平均水道料金</t>
    <rPh sb="5" eb="8">
      <t>ネンヘイキン</t>
    </rPh>
    <rPh sb="8" eb="10">
      <t>スイドウ</t>
    </rPh>
    <rPh sb="10" eb="12">
      <t>リョウキン</t>
    </rPh>
    <phoneticPr fontId="2"/>
  </si>
  <si>
    <t>　　　総収集量のうち資源の占める割合をいう。</t>
    <phoneticPr fontId="2"/>
  </si>
  <si>
    <t>　　ごみのリサイクル率</t>
    <phoneticPr fontId="2"/>
  </si>
  <si>
    <t>　　　÷（ごみの総処理量＋集団回収量）×100</t>
    <phoneticPr fontId="2"/>
  </si>
  <si>
    <t>（直接資源化量＋中間処理後再生利用量＋集団回収量）</t>
    <phoneticPr fontId="2"/>
  </si>
  <si>
    <t>　算出方法：</t>
    <phoneticPr fontId="2"/>
  </si>
  <si>
    <t>　調査時点：平成30年度</t>
    <phoneticPr fontId="2"/>
  </si>
  <si>
    <t>　　　　　　　環境省大臣官房廃棄物・リサイクル対策部</t>
    <phoneticPr fontId="2"/>
  </si>
  <si>
    <t xml:space="preserve">  資料出所：「一般廃棄物処理実態調査」　</t>
    <rPh sb="8" eb="10">
      <t>イッパン</t>
    </rPh>
    <rPh sb="10" eb="13">
      <t>ハイキブツ</t>
    </rPh>
    <rPh sb="13" eb="15">
      <t>ショリ</t>
    </rPh>
    <rPh sb="15" eb="17">
      <t>ジッタイ</t>
    </rPh>
    <rPh sb="17" eb="19">
      <t>チョウサ</t>
    </rPh>
    <phoneticPr fontId="2"/>
  </si>
  <si>
    <t>Ｈ－７  ごみのリサイクル率</t>
    <rPh sb="13" eb="14">
      <t>リツ</t>
    </rPh>
    <phoneticPr fontId="2"/>
  </si>
  <si>
    <t>　　　補助的経済活動を行う事業所は含まない。</t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rPh sb="17" eb="18">
      <t>フク</t>
    </rPh>
    <phoneticPr fontId="2"/>
  </si>
  <si>
    <t>　　　業」に該当する民営の事業所をいう。ただし、管理，</t>
    <rPh sb="6" eb="8">
      <t>ガイトウ</t>
    </rPh>
    <rPh sb="24" eb="26">
      <t>カンリ</t>
    </rPh>
    <phoneticPr fontId="2"/>
  </si>
  <si>
    <t>　　　売業」のうち、「各種商品小売業」～「無店舗小売</t>
    <rPh sb="11" eb="13">
      <t>カクシュ</t>
    </rPh>
    <rPh sb="13" eb="15">
      <t>ショウヒン</t>
    </rPh>
    <rPh sb="15" eb="18">
      <t>コウリギョウ</t>
    </rPh>
    <rPh sb="21" eb="24">
      <t>ムテンポ</t>
    </rPh>
    <rPh sb="24" eb="26">
      <t>コウリ</t>
    </rPh>
    <phoneticPr fontId="2"/>
  </si>
  <si>
    <t>　　　平成19年11月改定の日本標準産業分類の「卸売業，小</t>
    <rPh sb="3" eb="5">
      <t>ヘイセイ</t>
    </rPh>
    <rPh sb="7" eb="8">
      <t>ネン</t>
    </rPh>
    <rPh sb="10" eb="11">
      <t>ガツ</t>
    </rPh>
    <rPh sb="11" eb="13">
      <t>カイテイ</t>
    </rPh>
    <rPh sb="24" eb="26">
      <t>オロシウリ</t>
    </rPh>
    <rPh sb="26" eb="27">
      <t>ギョウ</t>
    </rPh>
    <rPh sb="28" eb="29">
      <t>ショウ</t>
    </rPh>
    <phoneticPr fontId="2"/>
  </si>
  <si>
    <t>　算出方法：小売店数（飲食店を除く）÷人口総数</t>
    <rPh sb="11" eb="13">
      <t>インショク</t>
    </rPh>
    <rPh sb="13" eb="14">
      <t>テン</t>
    </rPh>
    <rPh sb="15" eb="16">
      <t>ノゾ</t>
    </rPh>
    <phoneticPr fontId="2"/>
  </si>
  <si>
    <t xml:space="preserve">  調査時点：平成28年6月1日</t>
    <phoneticPr fontId="5"/>
  </si>
  <si>
    <t>総務省統計局</t>
    <rPh sb="0" eb="3">
      <t>ソウムショウ</t>
    </rPh>
    <rPh sb="3" eb="6">
      <t>トウケイキョク</t>
    </rPh>
    <phoneticPr fontId="2"/>
  </si>
  <si>
    <t xml:space="preserve">              総務省、経済産業省</t>
    <rPh sb="16" eb="17">
      <t>ショウ</t>
    </rPh>
    <rPh sb="18" eb="20">
      <t>ケイザイ</t>
    </rPh>
    <rPh sb="20" eb="23">
      <t>サンギョウショウ</t>
    </rPh>
    <phoneticPr fontId="5"/>
  </si>
  <si>
    <t>「人口推計」</t>
    <rPh sb="1" eb="3">
      <t>ジンコウ</t>
    </rPh>
    <rPh sb="3" eb="5">
      <t>スイケイ</t>
    </rPh>
    <phoneticPr fontId="2"/>
  </si>
  <si>
    <t xml:space="preserve">  資料出所：「経済センサス‐活動調査」</t>
    <rPh sb="8" eb="10">
      <t>ケイザイ</t>
    </rPh>
    <rPh sb="15" eb="17">
      <t>カツドウ</t>
    </rPh>
    <rPh sb="17" eb="19">
      <t>チョウサ</t>
    </rPh>
    <phoneticPr fontId="2"/>
  </si>
  <si>
    <t xml:space="preserve">      (店)</t>
  </si>
  <si>
    <t>平成28年</t>
    <phoneticPr fontId="5"/>
  </si>
  <si>
    <t>Ｈ－８  小売店数（人口千人当たり）</t>
    <phoneticPr fontId="2"/>
  </si>
  <si>
    <t>　　　う事業所は含まない。</t>
    <rPh sb="4" eb="7">
      <t>ジギョウショ</t>
    </rPh>
    <rPh sb="8" eb="9">
      <t>フク</t>
    </rPh>
    <phoneticPr fontId="2"/>
  </si>
  <si>
    <t>　　　る事業所をいう。ただし、管理・補助的経済活動を行</t>
    <rPh sb="15" eb="17">
      <t>カンリ</t>
    </rPh>
    <rPh sb="18" eb="20">
      <t>ホジョ</t>
    </rPh>
    <rPh sb="20" eb="21">
      <t>テキ</t>
    </rPh>
    <rPh sb="21" eb="23">
      <t>ケイザイ</t>
    </rPh>
    <rPh sb="23" eb="25">
      <t>カツドウ</t>
    </rPh>
    <rPh sb="26" eb="27">
      <t>オコナ</t>
    </rPh>
    <phoneticPr fontId="5"/>
  </si>
  <si>
    <t>　　　民営の小売業事業所のうち、50人以上の従業者を有す</t>
    <phoneticPr fontId="5"/>
  </si>
  <si>
    <t>　　大型小売店</t>
    <phoneticPr fontId="5"/>
  </si>
  <si>
    <t>　算出方法：大型小売店数÷人口総数</t>
    <phoneticPr fontId="5"/>
  </si>
  <si>
    <t>　総務省統計局</t>
    <rPh sb="1" eb="4">
      <t>ソウムショウ</t>
    </rPh>
    <rPh sb="4" eb="7">
      <t>トウケイキョク</t>
    </rPh>
    <phoneticPr fontId="2"/>
  </si>
  <si>
    <t xml:space="preserve">  資料出所：「経済センサス-活動調査」</t>
    <rPh sb="8" eb="10">
      <t>ケイザイ</t>
    </rPh>
    <rPh sb="15" eb="17">
      <t>カツドウ</t>
    </rPh>
    <rPh sb="17" eb="19">
      <t>チョウサ</t>
    </rPh>
    <phoneticPr fontId="2"/>
  </si>
  <si>
    <t>（実数）</t>
    <rPh sb="1" eb="3">
      <t>ジッスウ</t>
    </rPh>
    <phoneticPr fontId="2"/>
  </si>
  <si>
    <t>H21（千人）</t>
    <rPh sb="4" eb="6">
      <t>センニン</t>
    </rPh>
    <phoneticPr fontId="2"/>
  </si>
  <si>
    <t xml:space="preserve">      (店)</t>
    <phoneticPr fontId="5"/>
  </si>
  <si>
    <t>人口10万人あたり</t>
    <rPh sb="0" eb="2">
      <t>ジンコウ</t>
    </rPh>
    <rPh sb="4" eb="5">
      <t>マン</t>
    </rPh>
    <rPh sb="5" eb="6">
      <t>ニン</t>
    </rPh>
    <phoneticPr fontId="2"/>
  </si>
  <si>
    <t>百貨店数</t>
    <rPh sb="0" eb="3">
      <t>ヒャッカテン</t>
    </rPh>
    <rPh sb="3" eb="4">
      <t>スウ</t>
    </rPh>
    <phoneticPr fontId="2"/>
  </si>
  <si>
    <t>大型小売店数</t>
    <rPh sb="0" eb="2">
      <t>オオガタ</t>
    </rPh>
    <rPh sb="2" eb="4">
      <t>コウリ</t>
    </rPh>
    <rPh sb="4" eb="5">
      <t>テン</t>
    </rPh>
    <rPh sb="5" eb="6">
      <t>スウ</t>
    </rPh>
    <phoneticPr fontId="2"/>
  </si>
  <si>
    <t>人口総数</t>
    <rPh sb="0" eb="2">
      <t>ジンコウ</t>
    </rPh>
    <rPh sb="2" eb="4">
      <t>ソウスウ</t>
    </rPh>
    <phoneticPr fontId="2"/>
  </si>
  <si>
    <t>飲食店数</t>
    <rPh sb="0" eb="2">
      <t>インショク</t>
    </rPh>
    <rPh sb="2" eb="3">
      <t>テン</t>
    </rPh>
    <rPh sb="3" eb="4">
      <t>スウ</t>
    </rPh>
    <phoneticPr fontId="2"/>
  </si>
  <si>
    <t>小売店数</t>
    <rPh sb="0" eb="2">
      <t>コウリ</t>
    </rPh>
    <rPh sb="2" eb="3">
      <t>テン</t>
    </rPh>
    <rPh sb="3" eb="4">
      <t>スウ</t>
    </rPh>
    <phoneticPr fontId="2"/>
  </si>
  <si>
    <t>Ｈ－９  大型小売店数（人口10万人当たり）</t>
    <phoneticPr fontId="5"/>
  </si>
  <si>
    <t>沖 縄 県</t>
  </si>
  <si>
    <t>　　　合計をいう。</t>
    <rPh sb="3" eb="4">
      <t>ゴウ</t>
    </rPh>
    <rPh sb="4" eb="5">
      <t>ケイ</t>
    </rPh>
    <phoneticPr fontId="5"/>
  </si>
  <si>
    <t>　　　一般都道府県道を主要道路とし、これらの実延長の</t>
    <phoneticPr fontId="5"/>
  </si>
  <si>
    <t>宮 崎 県</t>
  </si>
  <si>
    <t>　　　一般国道、主要地方道（主要市道を含む。）および</t>
    <phoneticPr fontId="5"/>
  </si>
  <si>
    <t>大 分 県</t>
  </si>
  <si>
    <t>　　主要道路実延長</t>
    <phoneticPr fontId="5"/>
  </si>
  <si>
    <t>熊 本 県</t>
  </si>
  <si>
    <t>長 崎 県</t>
  </si>
  <si>
    <t xml:space="preserve">       　 　  ÷総面積［北方地域および竹島を除く］</t>
    <rPh sb="13" eb="16">
      <t>ソウメンセキ</t>
    </rPh>
    <rPh sb="17" eb="19">
      <t>ホッポウ</t>
    </rPh>
    <rPh sb="19" eb="21">
      <t>チイキ</t>
    </rPh>
    <rPh sb="24" eb="26">
      <t>タケシマ</t>
    </rPh>
    <rPh sb="27" eb="28">
      <t>ノゾ</t>
    </rPh>
    <phoneticPr fontId="5"/>
  </si>
  <si>
    <t>佐 賀 県</t>
  </si>
  <si>
    <t>　算出方法：主要道路実延長</t>
    <rPh sb="6" eb="8">
      <t>シュヨウ</t>
    </rPh>
    <phoneticPr fontId="5"/>
  </si>
  <si>
    <t>福 岡 県</t>
  </si>
  <si>
    <t>高 知 県</t>
  </si>
  <si>
    <t xml:space="preserve">  調査時点：平成30年4月1日</t>
    <phoneticPr fontId="5"/>
  </si>
  <si>
    <t>愛 媛 県</t>
  </si>
  <si>
    <t>香 川 県</t>
  </si>
  <si>
    <t>　　　　　　  国土交通省道路局</t>
    <rPh sb="8" eb="10">
      <t>コクド</t>
    </rPh>
    <rPh sb="10" eb="12">
      <t>コウツウ</t>
    </rPh>
    <rPh sb="12" eb="13">
      <t>ショウ</t>
    </rPh>
    <rPh sb="13" eb="15">
      <t>ドウロ</t>
    </rPh>
    <phoneticPr fontId="5"/>
  </si>
  <si>
    <t>徳 島 県</t>
  </si>
  <si>
    <t xml:space="preserve">  資料出所：「道路統計年報」</t>
    <phoneticPr fontId="2"/>
  </si>
  <si>
    <t>山 口 県</t>
  </si>
  <si>
    <t>広 島 県</t>
  </si>
  <si>
    <t>岡 山 県</t>
  </si>
  <si>
    <t>島 根 県</t>
  </si>
  <si>
    <t>鳥 取 県</t>
  </si>
  <si>
    <t>奈 良 県</t>
  </si>
  <si>
    <t>兵 庫 県</t>
  </si>
  <si>
    <t>大 阪 府</t>
  </si>
  <si>
    <t>京 都 府</t>
  </si>
  <si>
    <t>滋 賀 県</t>
  </si>
  <si>
    <t>三 重 県</t>
  </si>
  <si>
    <t>愛 知 県</t>
  </si>
  <si>
    <t>静 岡 県</t>
  </si>
  <si>
    <t>岐 阜 県</t>
  </si>
  <si>
    <t>長 野 県</t>
  </si>
  <si>
    <t>山 梨 県</t>
  </si>
  <si>
    <t>福 井 県</t>
  </si>
  <si>
    <t>石 川 県</t>
  </si>
  <si>
    <t>富 山 県</t>
  </si>
  <si>
    <t>新 潟 県</t>
  </si>
  <si>
    <t>東 京 都</t>
  </si>
  <si>
    <t>千 葉 県</t>
  </si>
  <si>
    <t>埼 玉 県</t>
  </si>
  <si>
    <t>群 馬 県</t>
  </si>
  <si>
    <t>栃 木 県</t>
  </si>
  <si>
    <t>茨 城 県</t>
  </si>
  <si>
    <t>福 島 県</t>
  </si>
  <si>
    <t>山 形 県</t>
  </si>
  <si>
    <t>秋 田 県</t>
  </si>
  <si>
    <t>宮 城 県</t>
  </si>
  <si>
    <t>岩 手 県</t>
  </si>
  <si>
    <t>青 森 県</t>
  </si>
  <si>
    <t>北 海 道</t>
  </si>
  <si>
    <t>総面積当たり</t>
    <rPh sb="0" eb="3">
      <t>ソウメンセキ</t>
    </rPh>
    <rPh sb="3" eb="4">
      <t>ア</t>
    </rPh>
    <phoneticPr fontId="2"/>
  </si>
  <si>
    <t>H22.10.1</t>
    <phoneticPr fontId="2"/>
  </si>
  <si>
    <t>H22.4.1</t>
    <phoneticPr fontId="2"/>
  </si>
  <si>
    <t>（ｋｍ）</t>
    <phoneticPr fontId="2"/>
  </si>
  <si>
    <t>実延長</t>
    <rPh sb="0" eb="1">
      <t>ジツ</t>
    </rPh>
    <rPh sb="1" eb="3">
      <t>エンチョウ</t>
    </rPh>
    <phoneticPr fontId="2"/>
  </si>
  <si>
    <t>総面積</t>
    <rPh sb="0" eb="3">
      <t>ソウメンセキ</t>
    </rPh>
    <phoneticPr fontId="2"/>
  </si>
  <si>
    <t>道路統計年報2011より</t>
    <rPh sb="0" eb="2">
      <t>ドウロ</t>
    </rPh>
    <rPh sb="2" eb="4">
      <t>トウケイ</t>
    </rPh>
    <rPh sb="4" eb="6">
      <t>ネンポウ</t>
    </rPh>
    <phoneticPr fontId="2"/>
  </si>
  <si>
    <t>Ｈ－10  主要道路実延長（総面積１k㎡当たり）</t>
    <rPh sb="6" eb="8">
      <t>シュヨウ</t>
    </rPh>
    <phoneticPr fontId="5"/>
  </si>
  <si>
    <t>　　　合計をいう。</t>
    <phoneticPr fontId="2"/>
  </si>
  <si>
    <t>　　　登録自動車、小型二輪自動車および軽自動車の</t>
    <phoneticPr fontId="2"/>
  </si>
  <si>
    <t>　　保有自動車数</t>
    <phoneticPr fontId="2"/>
  </si>
  <si>
    <t>　算出方法：保有自動車数÷人口総数</t>
    <phoneticPr fontId="2"/>
  </si>
  <si>
    <t xml:space="preserve">  調査時点：令和2年3月31日</t>
    <rPh sb="7" eb="9">
      <t>レイワ</t>
    </rPh>
    <phoneticPr fontId="5"/>
  </si>
  <si>
    <t xml:space="preserve">　　　　　　「人口推計」総務省統計局　　  </t>
    <phoneticPr fontId="5"/>
  </si>
  <si>
    <t xml:space="preserve">  資料出所：「自動車保有車両数」国土交通省自動車局</t>
    <phoneticPr fontId="2"/>
  </si>
  <si>
    <t xml:space="preserve">   　 (台)</t>
  </si>
  <si>
    <t xml:space="preserve"> 順位</t>
    <phoneticPr fontId="5"/>
  </si>
  <si>
    <t>令和元年度</t>
    <rPh sb="0" eb="4">
      <t>レイワガンネン</t>
    </rPh>
    <rPh sb="4" eb="5">
      <t>ド</t>
    </rPh>
    <phoneticPr fontId="5"/>
  </si>
  <si>
    <t>Ｈ－11　保有自動車数（人口千人当たり）</t>
    <phoneticPr fontId="5"/>
  </si>
  <si>
    <t>　　　保有自動車のうちの自家用乗用車である。</t>
    <rPh sb="3" eb="5">
      <t>ホユウ</t>
    </rPh>
    <rPh sb="5" eb="8">
      <t>ジドウシャ</t>
    </rPh>
    <rPh sb="12" eb="15">
      <t>ジカヨウ</t>
    </rPh>
    <rPh sb="15" eb="18">
      <t>ジョウヨウシャ</t>
    </rPh>
    <phoneticPr fontId="2"/>
  </si>
  <si>
    <t>　　自家用乗用車</t>
    <phoneticPr fontId="2"/>
  </si>
  <si>
    <t>　算出方法：自家用乗用車数÷人口総数</t>
    <phoneticPr fontId="2"/>
  </si>
  <si>
    <t>　　　　  　　国土交通省自動車局</t>
    <rPh sb="8" eb="10">
      <t>コクド</t>
    </rPh>
    <rPh sb="10" eb="12">
      <t>コウツウ</t>
    </rPh>
    <rPh sb="12" eb="13">
      <t>ショウ</t>
    </rPh>
    <rPh sb="13" eb="16">
      <t>ジドウシャ</t>
    </rPh>
    <rPh sb="16" eb="17">
      <t>キョク</t>
    </rPh>
    <phoneticPr fontId="5"/>
  </si>
  <si>
    <t xml:space="preserve">  資料出所：「自動車保有車両数」</t>
    <phoneticPr fontId="2"/>
  </si>
  <si>
    <t xml:space="preserve">    　(台)</t>
  </si>
  <si>
    <t>Ｈ－12  自家用乗用車数（人口千人当たり）</t>
    <phoneticPr fontId="5"/>
  </si>
  <si>
    <t>　　　国および地方公共団体が設置する都市計画施設である</t>
    <phoneticPr fontId="2"/>
  </si>
  <si>
    <t>　　都市公園</t>
  </si>
  <si>
    <t>　算出方法：都市公園面積÷人口総数</t>
    <phoneticPr fontId="2"/>
  </si>
  <si>
    <t xml:space="preserve">  調査時点：平成31年3月31日</t>
    <phoneticPr fontId="5"/>
  </si>
  <si>
    <t>　　　  　　　国土交通省都市局</t>
    <rPh sb="8" eb="10">
      <t>コクド</t>
    </rPh>
    <rPh sb="10" eb="12">
      <t>コウツウ</t>
    </rPh>
    <rPh sb="12" eb="13">
      <t>ショウ</t>
    </rPh>
    <rPh sb="13" eb="15">
      <t>トシ</t>
    </rPh>
    <rPh sb="15" eb="16">
      <t>キョク</t>
    </rPh>
    <phoneticPr fontId="5"/>
  </si>
  <si>
    <t xml:space="preserve">  資料出所：「都市公園等整備現況調査」</t>
    <rPh sb="12" eb="13">
      <t>ナド</t>
    </rPh>
    <rPh sb="17" eb="19">
      <t>チョウサ</t>
    </rPh>
    <phoneticPr fontId="5"/>
  </si>
  <si>
    <t>箇所</t>
    <rPh sb="0" eb="2">
      <t>カショ</t>
    </rPh>
    <phoneticPr fontId="2"/>
  </si>
  <si>
    <t>Ｈ－13　都市公園面積（人口１人当たり）</t>
    <phoneticPr fontId="5"/>
  </si>
  <si>
    <t>H　居住</t>
    <rPh sb="2" eb="4">
      <t>キョジュウ</t>
    </rPh>
    <phoneticPr fontId="2"/>
  </si>
  <si>
    <t>※タイトルをクリックすると、それぞれのページにリンクします。</t>
    <phoneticPr fontId="2"/>
  </si>
  <si>
    <t>Ｈ－８  小売店数（人口千人当たり）</t>
  </si>
  <si>
    <t>Ｈ－９  大型小売店数（人口10万人当たり）</t>
  </si>
  <si>
    <t>Ｈ－11　保有自動車数（人口千人当たり）</t>
  </si>
  <si>
    <t>Ｈ－12  自家用乗用車数（人口千人当たり）</t>
  </si>
  <si>
    <t>Ｈ－13　都市公園面積（人口１人当たり）</t>
  </si>
  <si>
    <t>　　　店、事務室、旅館の客室など営業用の室は含めない。</t>
    <phoneticPr fontId="5"/>
  </si>
  <si>
    <t>　　　事場）、トイレ、浴室、廊下、農家の土間など、また、</t>
    <phoneticPr fontId="5"/>
  </si>
  <si>
    <t>　　小売店</t>
  </si>
  <si>
    <t xml:space="preserve">              総務省、経済産業省</t>
    <rPh sb="14" eb="17">
      <t>ソウムショウ</t>
    </rPh>
    <rPh sb="18" eb="20">
      <t>ケイザイ</t>
    </rPh>
    <rPh sb="20" eb="23">
      <t>サンギョウショウ</t>
    </rPh>
    <phoneticPr fontId="5"/>
  </si>
  <si>
    <t>　　 総務省統計局</t>
    <phoneticPr fontId="2"/>
  </si>
  <si>
    <t>　　　公園および緑地または地方公共団体が都市計画区</t>
    <phoneticPr fontId="2"/>
  </si>
  <si>
    <t>　　　域内に設置する公園や緑地である。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</si>
</sst>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"/>
    <numFmt numFmtId="178" formatCode="0.0000"/>
    <numFmt numFmtId="179" formatCode="#,##0.0000000;[Red]\-#,##0.0000000"/>
    <numFmt numFmtId="180" formatCode="#,##0.0_ "/>
    <numFmt numFmtId="181" formatCode="@&quot;位 &quot;"/>
    <numFmt numFmtId="182" formatCode="0_);\(0\)"/>
    <numFmt numFmtId="183" formatCode="#,##0.0;\-#,##0.0"/>
    <numFmt numFmtId="184" formatCode="General&quot;位&quot;"/>
    <numFmt numFmtId="185" formatCode="#,##0.0;[Red]\-#,##0.0"/>
    <numFmt numFmtId="186" formatCode="#,##0.00_ "/>
    <numFmt numFmtId="187" formatCode="#,##0_ "/>
    <numFmt numFmtId="188" formatCode="#,##0;&quot;△ &quot;#,##0"/>
    <numFmt numFmtId="189" formatCode="0.000"/>
    <numFmt numFmtId="190" formatCode="#,##0.00000"/>
    <numFmt numFmtId="191" formatCode="0.0_ "/>
    <numFmt numFmtId="192" formatCode="@&quot;位&quot;"/>
    <numFmt numFmtId="193" formatCode="0.000000"/>
    <numFmt numFmtId="194" formatCode="#,##0.00000000;[Red]\-#,##0.00000000"/>
    <numFmt numFmtId="195" formatCode="0.00000000"/>
    <numFmt numFmtId="196" formatCode="0.00000"/>
  </numFmts>
  <fonts count="25" x14ac:knownFonts="1">
    <font>
      <sz val="16"/>
      <name val="標準明朝"/>
      <family val="1"/>
      <charset val="128"/>
    </font>
    <font>
      <sz val="18"/>
      <name val="ＭＳ 明朝"/>
      <family val="1"/>
      <charset val="128"/>
    </font>
    <font>
      <sz val="8"/>
      <name val="標準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color indexed="56"/>
      <name val="ＭＳ 明朝"/>
      <family val="1"/>
      <charset val="128"/>
    </font>
    <font>
      <sz val="20"/>
      <name val="ＭＳ ゴシック"/>
      <family val="3"/>
      <charset val="128"/>
    </font>
    <font>
      <sz val="18"/>
      <color indexed="12"/>
      <name val="ＭＳ 明朝"/>
      <family val="1"/>
      <charset val="128"/>
    </font>
    <font>
      <sz val="18"/>
      <color indexed="56"/>
      <name val="ＭＳ 明朝"/>
      <family val="1"/>
      <charset val="128"/>
    </font>
    <font>
      <b/>
      <sz val="18"/>
      <color indexed="13"/>
      <name val="ＭＳ 明朝"/>
      <family val="1"/>
      <charset val="128"/>
    </font>
    <font>
      <sz val="12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5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indexed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6"/>
      <color theme="10"/>
      <name val="標準明朝"/>
      <family val="1"/>
      <charset val="128"/>
    </font>
    <font>
      <u/>
      <sz val="16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9"/>
      </bottom>
      <diagonal/>
    </border>
  </borders>
  <cellStyleXfs count="4">
    <xf numFmtId="176" fontId="0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23" fillId="0" borderId="0" applyNumberFormat="0" applyFill="0" applyBorder="0" applyAlignment="0" applyProtection="0"/>
  </cellStyleXfs>
  <cellXfs count="253">
    <xf numFmtId="176" fontId="0" fillId="0" borderId="0" xfId="0"/>
    <xf numFmtId="176" fontId="1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/>
    <xf numFmtId="3" fontId="1" fillId="0" borderId="0" xfId="0" applyNumberFormat="1" applyFont="1"/>
    <xf numFmtId="176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indent="1"/>
    </xf>
    <xf numFmtId="177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/>
    </xf>
    <xf numFmtId="176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38" fontId="1" fillId="0" borderId="0" xfId="1" applyFont="1"/>
    <xf numFmtId="38" fontId="1" fillId="0" borderId="0" xfId="1" applyFont="1" applyBorder="1"/>
    <xf numFmtId="178" fontId="1" fillId="0" borderId="0" xfId="0" applyNumberFormat="1" applyFont="1"/>
    <xf numFmtId="38" fontId="1" fillId="0" borderId="0" xfId="1" applyFont="1" applyBorder="1" applyAlignment="1">
      <alignment horizontal="right"/>
    </xf>
    <xf numFmtId="38" fontId="1" fillId="0" borderId="0" xfId="1" applyFont="1" applyBorder="1" applyProtection="1"/>
    <xf numFmtId="179" fontId="1" fillId="0" borderId="0" xfId="1" applyNumberFormat="1" applyFont="1" applyBorder="1" applyAlignment="1">
      <alignment horizontal="right"/>
    </xf>
    <xf numFmtId="176" fontId="1" fillId="0" borderId="1" xfId="0" applyFont="1" applyBorder="1"/>
    <xf numFmtId="176" fontId="1" fillId="0" borderId="2" xfId="0" applyFont="1" applyBorder="1"/>
    <xf numFmtId="176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180" fontId="1" fillId="0" borderId="4" xfId="0" applyNumberFormat="1" applyFont="1" applyBorder="1"/>
    <xf numFmtId="176" fontId="1" fillId="0" borderId="4" xfId="0" applyFont="1" applyBorder="1"/>
    <xf numFmtId="176" fontId="1" fillId="0" borderId="5" xfId="0" applyFont="1" applyBorder="1"/>
    <xf numFmtId="1" fontId="1" fillId="0" borderId="6" xfId="0" applyNumberFormat="1" applyFont="1" applyBorder="1" applyAlignment="1">
      <alignment horizontal="center"/>
    </xf>
    <xf numFmtId="180" fontId="1" fillId="0" borderId="6" xfId="0" applyNumberFormat="1" applyFont="1" applyBorder="1"/>
    <xf numFmtId="176" fontId="1" fillId="0" borderId="6" xfId="0" applyFont="1" applyBorder="1"/>
    <xf numFmtId="1" fontId="1" fillId="0" borderId="7" xfId="0" applyNumberFormat="1" applyFont="1" applyBorder="1" applyAlignment="1">
      <alignment horizontal="center"/>
    </xf>
    <xf numFmtId="180" fontId="1" fillId="0" borderId="7" xfId="0" applyNumberFormat="1" applyFont="1" applyBorder="1"/>
    <xf numFmtId="176" fontId="1" fillId="0" borderId="7" xfId="0" applyFont="1" applyBorder="1"/>
    <xf numFmtId="176" fontId="1" fillId="0" borderId="8" xfId="0" applyFont="1" applyBorder="1"/>
    <xf numFmtId="176" fontId="1" fillId="0" borderId="9" xfId="0" applyFont="1" applyBorder="1"/>
    <xf numFmtId="176" fontId="1" fillId="0" borderId="2" xfId="0" applyFont="1" applyBorder="1" applyAlignment="1">
      <alignment horizontal="distributed"/>
    </xf>
    <xf numFmtId="1" fontId="1" fillId="0" borderId="12" xfId="0" applyNumberFormat="1" applyFont="1" applyBorder="1" applyAlignment="1">
      <alignment horizontal="center"/>
    </xf>
    <xf numFmtId="176" fontId="1" fillId="0" borderId="0" xfId="0" applyFont="1" applyAlignment="1">
      <alignment horizontal="distributed"/>
    </xf>
    <xf numFmtId="176" fontId="6" fillId="0" borderId="0" xfId="0" applyFont="1"/>
    <xf numFmtId="176" fontId="6" fillId="0" borderId="0" xfId="0" applyFont="1" applyAlignment="1">
      <alignment horizontal="distributed"/>
    </xf>
    <xf numFmtId="38" fontId="6" fillId="0" borderId="0" xfId="1" applyFont="1" applyFill="1" applyBorder="1" applyAlignment="1" applyProtection="1">
      <alignment horizontal="center"/>
    </xf>
    <xf numFmtId="176" fontId="1" fillId="0" borderId="12" xfId="0" applyFont="1" applyBorder="1"/>
    <xf numFmtId="49" fontId="1" fillId="0" borderId="0" xfId="1" applyNumberFormat="1" applyFont="1" applyFill="1" applyBorder="1" applyAlignment="1"/>
    <xf numFmtId="1" fontId="1" fillId="0" borderId="13" xfId="0" applyNumberFormat="1" applyFont="1" applyBorder="1" applyAlignment="1">
      <alignment horizontal="center"/>
    </xf>
    <xf numFmtId="177" fontId="7" fillId="0" borderId="0" xfId="0" applyNumberFormat="1" applyFont="1"/>
    <xf numFmtId="176" fontId="7" fillId="0" borderId="0" xfId="0" applyFont="1" applyAlignment="1">
      <alignment horizontal="distributed"/>
    </xf>
    <xf numFmtId="49" fontId="7" fillId="0" borderId="0" xfId="1" applyNumberFormat="1" applyFont="1" applyFill="1" applyBorder="1" applyAlignment="1"/>
    <xf numFmtId="181" fontId="1" fillId="0" borderId="0" xfId="0" applyNumberFormat="1" applyFont="1"/>
    <xf numFmtId="176" fontId="1" fillId="0" borderId="0" xfId="0" applyFont="1" applyAlignment="1">
      <alignment horizontal="right"/>
    </xf>
    <xf numFmtId="176" fontId="3" fillId="0" borderId="0" xfId="0" applyFont="1"/>
    <xf numFmtId="182" fontId="1" fillId="0" borderId="0" xfId="0" applyNumberFormat="1" applyFont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80" fontId="7" fillId="2" borderId="6" xfId="0" applyNumberFormat="1" applyFont="1" applyFill="1" applyBorder="1"/>
    <xf numFmtId="176" fontId="7" fillId="2" borderId="6" xfId="0" applyFont="1" applyFill="1" applyBorder="1" applyAlignment="1">
      <alignment horizontal="center"/>
    </xf>
    <xf numFmtId="176" fontId="8" fillId="0" borderId="0" xfId="0" applyFont="1"/>
    <xf numFmtId="176" fontId="1" fillId="0" borderId="13" xfId="0" applyFont="1" applyBorder="1" applyAlignment="1">
      <alignment horizontal="center"/>
    </xf>
    <xf numFmtId="176" fontId="1" fillId="0" borderId="7" xfId="0" applyFont="1" applyBorder="1" applyAlignment="1">
      <alignment horizontal="left"/>
    </xf>
    <xf numFmtId="176" fontId="1" fillId="0" borderId="0" xfId="0" quotePrefix="1" applyFont="1"/>
    <xf numFmtId="176" fontId="1" fillId="0" borderId="14" xfId="0" applyFont="1" applyBorder="1" applyAlignment="1">
      <alignment horizontal="center"/>
    </xf>
    <xf numFmtId="2" fontId="1" fillId="0" borderId="15" xfId="0" applyNumberFormat="1" applyFont="1" applyBorder="1" applyAlignment="1">
      <alignment horizontal="right"/>
    </xf>
    <xf numFmtId="176" fontId="1" fillId="0" borderId="16" xfId="0" applyFont="1" applyBorder="1"/>
    <xf numFmtId="176" fontId="1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176" fontId="1" fillId="0" borderId="18" xfId="0" applyFont="1" applyBorder="1" applyAlignment="1">
      <alignment horizontal="center"/>
    </xf>
    <xf numFmtId="176" fontId="9" fillId="0" borderId="0" xfId="0" applyFont="1" applyAlignment="1">
      <alignment horizontal="left"/>
    </xf>
    <xf numFmtId="176" fontId="10" fillId="0" borderId="19" xfId="0" applyFont="1" applyBorder="1" applyAlignment="1">
      <alignment horizontal="right"/>
    </xf>
    <xf numFmtId="176" fontId="1" fillId="0" borderId="19" xfId="0" applyFont="1" applyBorder="1" applyAlignment="1">
      <alignment horizontal="center"/>
    </xf>
    <xf numFmtId="2" fontId="1" fillId="0" borderId="19" xfId="0" applyNumberFormat="1" applyFont="1" applyBorder="1" applyAlignment="1">
      <alignment horizontal="right" indent="1"/>
    </xf>
    <xf numFmtId="176" fontId="10" fillId="0" borderId="19" xfId="0" applyFont="1" applyBorder="1"/>
    <xf numFmtId="176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right" indent="1"/>
    </xf>
    <xf numFmtId="176" fontId="3" fillId="0" borderId="0" xfId="0" applyFont="1" applyAlignment="1">
      <alignment horizontal="right"/>
    </xf>
    <xf numFmtId="176" fontId="1" fillId="0" borderId="0" xfId="0" applyFont="1" applyAlignment="1">
      <alignment horizontal="right" indent="1"/>
    </xf>
    <xf numFmtId="1" fontId="1" fillId="0" borderId="0" xfId="0" applyNumberFormat="1" applyFont="1"/>
    <xf numFmtId="37" fontId="1" fillId="0" borderId="0" xfId="0" applyNumberFormat="1" applyFont="1"/>
    <xf numFmtId="183" fontId="1" fillId="0" borderId="0" xfId="0" applyNumberFormat="1" applyFont="1" applyAlignment="1">
      <alignment horizontal="right"/>
    </xf>
    <xf numFmtId="184" fontId="11" fillId="0" borderId="0" xfId="0" applyNumberFormat="1" applyFont="1" applyAlignment="1">
      <alignment horizontal="center"/>
    </xf>
    <xf numFmtId="183" fontId="12" fillId="0" borderId="0" xfId="0" applyNumberFormat="1" applyFont="1" applyAlignment="1">
      <alignment horizontal="right"/>
    </xf>
    <xf numFmtId="185" fontId="1" fillId="0" borderId="0" xfId="1" applyNumberFormat="1" applyFont="1" applyBorder="1" applyProtection="1"/>
    <xf numFmtId="1" fontId="1" fillId="0" borderId="21" xfId="0" applyNumberFormat="1" applyFont="1" applyBorder="1" applyAlignment="1">
      <alignment horizontal="center"/>
    </xf>
    <xf numFmtId="176" fontId="1" fillId="0" borderId="21" xfId="0" applyFont="1" applyBorder="1"/>
    <xf numFmtId="1" fontId="1" fillId="0" borderId="22" xfId="0" applyNumberFormat="1" applyFont="1" applyBorder="1" applyAlignment="1">
      <alignment horizontal="center"/>
    </xf>
    <xf numFmtId="176" fontId="1" fillId="0" borderId="22" xfId="0" applyFont="1" applyBorder="1"/>
    <xf numFmtId="1" fontId="1" fillId="0" borderId="23" xfId="0" applyNumberFormat="1" applyFont="1" applyBorder="1" applyAlignment="1">
      <alignment horizontal="center"/>
    </xf>
    <xf numFmtId="176" fontId="1" fillId="0" borderId="23" xfId="0" applyFont="1" applyBorder="1"/>
    <xf numFmtId="1" fontId="1" fillId="0" borderId="24" xfId="0" applyNumberFormat="1" applyFont="1" applyBorder="1" applyAlignment="1">
      <alignment horizontal="center"/>
    </xf>
    <xf numFmtId="176" fontId="1" fillId="0" borderId="24" xfId="0" applyFont="1" applyBorder="1"/>
    <xf numFmtId="1" fontId="1" fillId="0" borderId="25" xfId="0" applyNumberFormat="1" applyFont="1" applyBorder="1" applyAlignment="1">
      <alignment horizontal="center"/>
    </xf>
    <xf numFmtId="176" fontId="7" fillId="0" borderId="0" xfId="0" applyFont="1"/>
    <xf numFmtId="38" fontId="7" fillId="0" borderId="0" xfId="1" applyFont="1" applyFill="1" applyBorder="1" applyAlignment="1" applyProtection="1">
      <alignment horizontal="center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7" fillId="2" borderId="25" xfId="0" applyNumberFormat="1" applyFont="1" applyFill="1" applyBorder="1" applyAlignment="1">
      <alignment horizontal="center"/>
    </xf>
    <xf numFmtId="176" fontId="7" fillId="2" borderId="22" xfId="0" applyFont="1" applyFill="1" applyBorder="1" applyAlignment="1">
      <alignment horizontal="center"/>
    </xf>
    <xf numFmtId="3" fontId="11" fillId="0" borderId="0" xfId="0" applyNumberFormat="1" applyFont="1" applyAlignment="1">
      <alignment horizontal="center"/>
    </xf>
    <xf numFmtId="176" fontId="1" fillId="0" borderId="27" xfId="0" applyFont="1" applyBorder="1" applyAlignment="1">
      <alignment horizontal="center"/>
    </xf>
    <xf numFmtId="180" fontId="1" fillId="0" borderId="24" xfId="0" applyNumberFormat="1" applyFont="1" applyBorder="1"/>
    <xf numFmtId="176" fontId="1" fillId="0" borderId="24" xfId="0" applyFont="1" applyBorder="1" applyAlignment="1">
      <alignment horizontal="left"/>
    </xf>
    <xf numFmtId="176" fontId="13" fillId="0" borderId="0" xfId="0" applyFont="1"/>
    <xf numFmtId="176" fontId="12" fillId="0" borderId="0" xfId="0" applyFont="1" applyAlignment="1">
      <alignment horizontal="right"/>
    </xf>
    <xf numFmtId="176" fontId="1" fillId="0" borderId="26" xfId="0" applyFont="1" applyBorder="1" applyAlignment="1">
      <alignment horizontal="center"/>
    </xf>
    <xf numFmtId="2" fontId="1" fillId="0" borderId="23" xfId="0" applyNumberFormat="1" applyFont="1" applyBorder="1" applyAlignment="1">
      <alignment horizontal="right"/>
    </xf>
    <xf numFmtId="176" fontId="1" fillId="0" borderId="15" xfId="0" applyFont="1" applyBorder="1"/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2" fontId="1" fillId="0" borderId="0" xfId="0" applyNumberFormat="1" applyFont="1"/>
    <xf numFmtId="184" fontId="1" fillId="0" borderId="0" xfId="0" applyNumberFormat="1" applyFont="1" applyAlignment="1">
      <alignment horizontal="center"/>
    </xf>
    <xf numFmtId="2" fontId="1" fillId="0" borderId="0" xfId="1" applyNumberFormat="1" applyFont="1" applyBorder="1" applyProtection="1"/>
    <xf numFmtId="186" fontId="1" fillId="0" borderId="4" xfId="0" applyNumberFormat="1" applyFont="1" applyBorder="1"/>
    <xf numFmtId="186" fontId="1" fillId="0" borderId="6" xfId="0" applyNumberFormat="1" applyFont="1" applyBorder="1"/>
    <xf numFmtId="176" fontId="1" fillId="0" borderId="0" xfId="0" applyFont="1" applyAlignment="1">
      <alignment horizontal="left" indent="1"/>
    </xf>
    <xf numFmtId="186" fontId="1" fillId="0" borderId="7" xfId="0" applyNumberFormat="1" applyFont="1" applyBorder="1"/>
    <xf numFmtId="2" fontId="7" fillId="0" borderId="0" xfId="0" applyNumberFormat="1" applyFont="1"/>
    <xf numFmtId="2" fontId="1" fillId="0" borderId="0" xfId="0" applyNumberFormat="1" applyFont="1" applyAlignment="1">
      <alignment horizontal="center"/>
    </xf>
    <xf numFmtId="186" fontId="7" fillId="2" borderId="6" xfId="0" applyNumberFormat="1" applyFont="1" applyFill="1" applyBorder="1"/>
    <xf numFmtId="2" fontId="1" fillId="0" borderId="16" xfId="0" applyNumberFormat="1" applyFont="1" applyBorder="1" applyAlignment="1">
      <alignment horizontal="right"/>
    </xf>
    <xf numFmtId="176" fontId="1" fillId="0" borderId="0" xfId="0" applyFont="1" applyAlignment="1">
      <alignment horizontal="left"/>
    </xf>
    <xf numFmtId="38" fontId="1" fillId="0" borderId="0" xfId="1" applyFont="1" applyAlignment="1" applyProtection="1">
      <alignment horizontal="right" indent="1"/>
    </xf>
    <xf numFmtId="176" fontId="14" fillId="0" borderId="0" xfId="0" applyFont="1"/>
    <xf numFmtId="38" fontId="12" fillId="0" borderId="0" xfId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187" fontId="1" fillId="0" borderId="21" xfId="1" applyNumberFormat="1" applyFont="1" applyFill="1" applyBorder="1" applyAlignment="1" applyProtection="1"/>
    <xf numFmtId="187" fontId="1" fillId="0" borderId="22" xfId="1" applyNumberFormat="1" applyFont="1" applyFill="1" applyBorder="1" applyAlignment="1" applyProtection="1"/>
    <xf numFmtId="187" fontId="1" fillId="0" borderId="23" xfId="1" applyNumberFormat="1" applyFont="1" applyFill="1" applyBorder="1" applyAlignment="1" applyProtection="1"/>
    <xf numFmtId="187" fontId="1" fillId="0" borderId="24" xfId="1" applyNumberFormat="1" applyFont="1" applyFill="1" applyBorder="1" applyAlignment="1" applyProtection="1"/>
    <xf numFmtId="38" fontId="12" fillId="0" borderId="0" xfId="1" applyFont="1" applyBorder="1"/>
    <xf numFmtId="188" fontId="1" fillId="0" borderId="0" xfId="0" applyNumberFormat="1" applyFont="1"/>
    <xf numFmtId="38" fontId="7" fillId="0" borderId="0" xfId="1" applyFont="1" applyFill="1" applyBorder="1" applyAlignment="1" applyProtection="1"/>
    <xf numFmtId="3" fontId="7" fillId="0" borderId="0" xfId="0" applyNumberFormat="1" applyFont="1" applyAlignment="1">
      <alignment horizontal="center"/>
    </xf>
    <xf numFmtId="38" fontId="1" fillId="0" borderId="0" xfId="1" applyFont="1" applyFill="1" applyBorder="1" applyAlignment="1"/>
    <xf numFmtId="49" fontId="1" fillId="0" borderId="0" xfId="1" applyNumberFormat="1" applyFont="1" applyFill="1" applyBorder="1" applyAlignment="1">
      <alignment horizontal="center"/>
    </xf>
    <xf numFmtId="38" fontId="1" fillId="0" borderId="0" xfId="1" applyFont="1" applyFill="1" applyBorder="1" applyAlignment="1" applyProtection="1">
      <alignment horizontal="center"/>
    </xf>
    <xf numFmtId="187" fontId="7" fillId="2" borderId="22" xfId="1" applyNumberFormat="1" applyFont="1" applyFill="1" applyBorder="1" applyAlignment="1" applyProtection="1"/>
    <xf numFmtId="38" fontId="1" fillId="0" borderId="12" xfId="1" applyFont="1" applyBorder="1" applyAlignment="1" applyProtection="1">
      <alignment horizontal="center"/>
    </xf>
    <xf numFmtId="187" fontId="1" fillId="0" borderId="6" xfId="1" applyNumberFormat="1" applyFont="1" applyFill="1" applyBorder="1" applyAlignment="1" applyProtection="1"/>
    <xf numFmtId="38" fontId="1" fillId="0" borderId="15" xfId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center"/>
    </xf>
    <xf numFmtId="38" fontId="1" fillId="0" borderId="19" xfId="1" applyFont="1" applyBorder="1" applyAlignment="1" applyProtection="1">
      <alignment horizontal="right" indent="1"/>
    </xf>
    <xf numFmtId="38" fontId="1" fillId="0" borderId="20" xfId="1" applyFont="1" applyBorder="1" applyAlignment="1" applyProtection="1">
      <alignment horizontal="right" indent="1"/>
    </xf>
    <xf numFmtId="176" fontId="1" fillId="0" borderId="0" xfId="0" applyFont="1" applyAlignment="1">
      <alignment wrapText="1"/>
    </xf>
    <xf numFmtId="189" fontId="1" fillId="0" borderId="0" xfId="0" applyNumberFormat="1" applyFont="1"/>
    <xf numFmtId="38" fontId="1" fillId="0" borderId="0" xfId="1" applyFont="1" applyAlignment="1"/>
    <xf numFmtId="190" fontId="1" fillId="0" borderId="0" xfId="0" applyNumberFormat="1" applyFont="1"/>
    <xf numFmtId="180" fontId="1" fillId="0" borderId="21" xfId="0" applyNumberFormat="1" applyFont="1" applyBorder="1"/>
    <xf numFmtId="180" fontId="1" fillId="0" borderId="22" xfId="0" applyNumberFormat="1" applyFont="1" applyBorder="1"/>
    <xf numFmtId="180" fontId="1" fillId="0" borderId="23" xfId="0" applyNumberFormat="1" applyFont="1" applyBorder="1"/>
    <xf numFmtId="180" fontId="1" fillId="0" borderId="28" xfId="0" applyNumberFormat="1" applyFont="1" applyBorder="1"/>
    <xf numFmtId="176" fontId="14" fillId="0" borderId="2" xfId="0" applyFont="1" applyBorder="1"/>
    <xf numFmtId="176" fontId="1" fillId="0" borderId="12" xfId="0" applyFont="1" applyBorder="1" applyAlignment="1">
      <alignment horizontal="left"/>
    </xf>
    <xf numFmtId="180" fontId="7" fillId="2" borderId="22" xfId="0" applyNumberFormat="1" applyFont="1" applyFill="1" applyBorder="1"/>
    <xf numFmtId="1" fontId="1" fillId="0" borderId="30" xfId="0" applyNumberFormat="1" applyFont="1" applyBorder="1" applyAlignment="1">
      <alignment horizontal="center"/>
    </xf>
    <xf numFmtId="180" fontId="1" fillId="0" borderId="31" xfId="0" applyNumberFormat="1" applyFont="1" applyBorder="1"/>
    <xf numFmtId="1" fontId="1" fillId="0" borderId="32" xfId="0" applyNumberFormat="1" applyFont="1" applyBorder="1" applyAlignment="1">
      <alignment horizontal="center" shrinkToFit="1"/>
    </xf>
    <xf numFmtId="176" fontId="1" fillId="0" borderId="33" xfId="0" applyFont="1" applyBorder="1" applyAlignment="1">
      <alignment horizontal="center"/>
    </xf>
    <xf numFmtId="176" fontId="1" fillId="0" borderId="0" xfId="0" quotePrefix="1" applyFont="1" applyAlignment="1">
      <alignment horizontal="center"/>
    </xf>
    <xf numFmtId="38" fontId="1" fillId="0" borderId="0" xfId="1" applyFont="1" applyAlignment="1" applyProtection="1"/>
    <xf numFmtId="177" fontId="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191" fontId="12" fillId="0" borderId="0" xfId="0" applyNumberFormat="1" applyFont="1"/>
    <xf numFmtId="187" fontId="1" fillId="0" borderId="0" xfId="1" applyNumberFormat="1" applyFont="1" applyFill="1" applyBorder="1" applyAlignment="1" applyProtection="1"/>
    <xf numFmtId="191" fontId="1" fillId="0" borderId="0" xfId="0" applyNumberFormat="1" applyFont="1"/>
    <xf numFmtId="176" fontId="16" fillId="0" borderId="2" xfId="0" applyFont="1" applyBorder="1"/>
    <xf numFmtId="176" fontId="16" fillId="0" borderId="3" xfId="0" applyFont="1" applyBorder="1"/>
    <xf numFmtId="38" fontId="1" fillId="0" borderId="0" xfId="1" applyFont="1" applyFill="1" applyBorder="1" applyAlignment="1" applyProtection="1"/>
    <xf numFmtId="192" fontId="1" fillId="0" borderId="0" xfId="1" applyNumberFormat="1" applyFont="1" applyFill="1" applyBorder="1" applyAlignment="1"/>
    <xf numFmtId="187" fontId="7" fillId="2" borderId="0" xfId="1" applyNumberFormat="1" applyFont="1" applyFill="1" applyBorder="1" applyAlignment="1" applyProtection="1"/>
    <xf numFmtId="191" fontId="9" fillId="0" borderId="0" xfId="0" applyNumberFormat="1" applyFont="1"/>
    <xf numFmtId="176" fontId="9" fillId="0" borderId="0" xfId="0" applyFont="1" applyAlignment="1">
      <alignment horizontal="center"/>
    </xf>
    <xf numFmtId="176" fontId="12" fillId="0" borderId="0" xfId="0" applyFont="1"/>
    <xf numFmtId="193" fontId="1" fillId="0" borderId="0" xfId="0" applyNumberFormat="1" applyFont="1"/>
    <xf numFmtId="185" fontId="1" fillId="0" borderId="0" xfId="1" applyNumberFormat="1" applyFont="1" applyFill="1" applyBorder="1" applyAlignment="1" applyProtection="1">
      <alignment shrinkToFit="1"/>
    </xf>
    <xf numFmtId="185" fontId="7" fillId="0" borderId="0" xfId="1" applyNumberFormat="1" applyFont="1" applyFill="1" applyBorder="1" applyAlignment="1" applyProtection="1">
      <alignment shrinkToFit="1"/>
    </xf>
    <xf numFmtId="185" fontId="1" fillId="0" borderId="0" xfId="1" applyNumberFormat="1" applyFont="1" applyFill="1" applyBorder="1" applyAlignment="1">
      <alignment shrinkToFit="1"/>
    </xf>
    <xf numFmtId="1" fontId="1" fillId="0" borderId="0" xfId="0" applyNumberFormat="1" applyFont="1" applyAlignment="1">
      <alignment horizontal="center"/>
    </xf>
    <xf numFmtId="176" fontId="9" fillId="0" borderId="0" xfId="0" applyFont="1"/>
    <xf numFmtId="176" fontId="1" fillId="0" borderId="15" xfId="0" applyFont="1" applyBorder="1" applyAlignment="1">
      <alignment horizontal="right"/>
    </xf>
    <xf numFmtId="176" fontId="3" fillId="0" borderId="3" xfId="0" applyFont="1" applyBorder="1"/>
    <xf numFmtId="176" fontId="3" fillId="0" borderId="12" xfId="0" applyFont="1" applyBorder="1"/>
    <xf numFmtId="4" fontId="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176" fontId="1" fillId="0" borderId="9" xfId="0" applyFont="1" applyBorder="1" applyAlignment="1">
      <alignment horizontal="right"/>
    </xf>
    <xf numFmtId="4" fontId="9" fillId="0" borderId="0" xfId="0" applyNumberFormat="1" applyFont="1"/>
    <xf numFmtId="4" fontId="1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86" fontId="1" fillId="0" borderId="21" xfId="0" applyNumberFormat="1" applyFont="1" applyBorder="1"/>
    <xf numFmtId="186" fontId="1" fillId="0" borderId="22" xfId="0" applyNumberFormat="1" applyFont="1" applyBorder="1"/>
    <xf numFmtId="186" fontId="1" fillId="0" borderId="23" xfId="0" applyNumberFormat="1" applyFont="1" applyBorder="1"/>
    <xf numFmtId="186" fontId="1" fillId="0" borderId="24" xfId="0" applyNumberFormat="1" applyFont="1" applyBorder="1"/>
    <xf numFmtId="186" fontId="7" fillId="2" borderId="22" xfId="0" applyNumberFormat="1" applyFont="1" applyFill="1" applyBorder="1"/>
    <xf numFmtId="4" fontId="12" fillId="0" borderId="0" xfId="0" applyNumberFormat="1" applyFont="1"/>
    <xf numFmtId="194" fontId="1" fillId="0" borderId="0" xfId="1" applyNumberFormat="1" applyFont="1" applyBorder="1"/>
    <xf numFmtId="195" fontId="1" fillId="0" borderId="0" xfId="0" applyNumberFormat="1" applyFont="1"/>
    <xf numFmtId="177" fontId="12" fillId="0" borderId="0" xfId="0" applyNumberFormat="1" applyFont="1"/>
    <xf numFmtId="10" fontId="1" fillId="0" borderId="0" xfId="2" applyNumberFormat="1" applyFont="1" applyBorder="1" applyProtection="1"/>
    <xf numFmtId="186" fontId="1" fillId="0" borderId="0" xfId="0" applyNumberFormat="1" applyFont="1"/>
    <xf numFmtId="176" fontId="18" fillId="0" borderId="3" xfId="0" applyFont="1" applyBorder="1"/>
    <xf numFmtId="186" fontId="19" fillId="2" borderId="0" xfId="0" applyNumberFormat="1" applyFont="1" applyFill="1"/>
    <xf numFmtId="177" fontId="9" fillId="0" borderId="0" xfId="0" applyNumberFormat="1" applyFont="1"/>
    <xf numFmtId="177" fontId="12" fillId="0" borderId="0" xfId="0" applyNumberFormat="1" applyFont="1" applyAlignment="1">
      <alignment horizontal="right"/>
    </xf>
    <xf numFmtId="195" fontId="1" fillId="0" borderId="0" xfId="0" quotePrefix="1" applyNumberFormat="1" applyFont="1" applyAlignment="1">
      <alignment horizontal="center"/>
    </xf>
    <xf numFmtId="176" fontId="1" fillId="0" borderId="12" xfId="0" applyFont="1" applyBorder="1" applyAlignment="1">
      <alignment horizontal="center"/>
    </xf>
    <xf numFmtId="2" fontId="1" fillId="0" borderId="6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center"/>
    </xf>
    <xf numFmtId="195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right"/>
    </xf>
    <xf numFmtId="3" fontId="1" fillId="0" borderId="0" xfId="1" applyNumberFormat="1" applyFont="1" applyBorder="1" applyAlignment="1" applyProtection="1">
      <alignment horizontal="center"/>
    </xf>
    <xf numFmtId="196" fontId="1" fillId="0" borderId="0" xfId="0" applyNumberFormat="1" applyFont="1"/>
    <xf numFmtId="3" fontId="1" fillId="0" borderId="0" xfId="1" applyNumberFormat="1" applyFont="1" applyBorder="1" applyAlignment="1">
      <alignment horizontal="center"/>
    </xf>
    <xf numFmtId="38" fontId="1" fillId="0" borderId="0" xfId="1" applyFont="1" applyFill="1" applyBorder="1" applyProtection="1"/>
    <xf numFmtId="196" fontId="1" fillId="0" borderId="0" xfId="0" applyNumberFormat="1" applyFont="1" applyAlignment="1">
      <alignment horizontal="center"/>
    </xf>
    <xf numFmtId="38" fontId="1" fillId="0" borderId="0" xfId="1" applyFont="1" applyAlignment="1" applyProtection="1">
      <alignment horizontal="center"/>
    </xf>
    <xf numFmtId="196" fontId="3" fillId="0" borderId="0" xfId="0" applyNumberFormat="1" applyFont="1" applyAlignment="1">
      <alignment horizontal="center"/>
    </xf>
    <xf numFmtId="38" fontId="3" fillId="0" borderId="0" xfId="1" applyFont="1" applyAlignment="1" applyProtection="1">
      <alignment horizontal="center"/>
    </xf>
    <xf numFmtId="3" fontId="12" fillId="0" borderId="0" xfId="0" applyNumberFormat="1" applyFont="1"/>
    <xf numFmtId="3" fontId="12" fillId="0" borderId="0" xfId="1" applyNumberFormat="1" applyFont="1" applyBorder="1" applyAlignment="1" applyProtection="1">
      <alignment horizontal="center"/>
    </xf>
    <xf numFmtId="38" fontId="6" fillId="0" borderId="0" xfId="1" applyFont="1" applyFill="1" applyBorder="1" applyAlignment="1" applyProtection="1"/>
    <xf numFmtId="49" fontId="1" fillId="0" borderId="0" xfId="0" applyNumberFormat="1" applyFont="1"/>
    <xf numFmtId="3" fontId="9" fillId="0" borderId="0" xfId="0" applyNumberFormat="1" applyFont="1"/>
    <xf numFmtId="196" fontId="1" fillId="0" borderId="0" xfId="0" quotePrefix="1" applyNumberFormat="1" applyFont="1"/>
    <xf numFmtId="178" fontId="1" fillId="0" borderId="0" xfId="0" applyNumberFormat="1" applyFont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8" fontId="1" fillId="0" borderId="0" xfId="1" applyFont="1" applyBorder="1" applyAlignment="1"/>
    <xf numFmtId="178" fontId="1" fillId="0" borderId="0" xfId="0" quotePrefix="1" applyNumberFormat="1" applyFont="1" applyAlignment="1">
      <alignment horizontal="center"/>
    </xf>
    <xf numFmtId="38" fontId="1" fillId="0" borderId="0" xfId="1" applyFont="1" applyBorder="1" applyAlignment="1">
      <alignment horizontal="center"/>
    </xf>
    <xf numFmtId="178" fontId="9" fillId="0" borderId="0" xfId="0" applyNumberFormat="1" applyFont="1" applyAlignment="1">
      <alignment horizontal="left"/>
    </xf>
    <xf numFmtId="38" fontId="9" fillId="0" borderId="0" xfId="1" applyFont="1" applyBorder="1" applyAlignment="1" applyProtection="1">
      <alignment horizontal="left"/>
    </xf>
    <xf numFmtId="176" fontId="20" fillId="0" borderId="3" xfId="0" applyFont="1" applyBorder="1"/>
    <xf numFmtId="176" fontId="21" fillId="0" borderId="0" xfId="0" applyFont="1"/>
    <xf numFmtId="176" fontId="19" fillId="0" borderId="0" xfId="0" applyFont="1"/>
    <xf numFmtId="176" fontId="22" fillId="0" borderId="0" xfId="0" applyFont="1"/>
    <xf numFmtId="176" fontId="1" fillId="0" borderId="0" xfId="0" applyFont="1" applyFill="1"/>
    <xf numFmtId="176" fontId="1" fillId="0" borderId="3" xfId="0" applyFont="1" applyFill="1" applyBorder="1"/>
    <xf numFmtId="176" fontId="1" fillId="0" borderId="2" xfId="0" applyFont="1" applyFill="1" applyBorder="1" applyAlignment="1">
      <alignment horizontal="left" indent="1"/>
    </xf>
    <xf numFmtId="176" fontId="24" fillId="0" borderId="0" xfId="3" applyFont="1"/>
    <xf numFmtId="176" fontId="1" fillId="0" borderId="12" xfId="0" applyFont="1" applyBorder="1" applyAlignment="1">
      <alignment horizontal="center"/>
    </xf>
    <xf numFmtId="176" fontId="1" fillId="0" borderId="0" xfId="0" applyFont="1" applyAlignment="1">
      <alignment horizontal="center"/>
    </xf>
    <xf numFmtId="176" fontId="1" fillId="0" borderId="11" xfId="0" applyFont="1" applyBorder="1" applyAlignment="1">
      <alignment horizontal="center"/>
    </xf>
    <xf numFmtId="176" fontId="1" fillId="0" borderId="10" xfId="0" applyFont="1" applyBorder="1" applyAlignment="1">
      <alignment horizontal="center"/>
    </xf>
    <xf numFmtId="38" fontId="1" fillId="0" borderId="0" xfId="1" applyFont="1" applyFill="1" applyBorder="1" applyAlignment="1" applyProtection="1"/>
    <xf numFmtId="176" fontId="1" fillId="0" borderId="14" xfId="0" applyFont="1" applyBorder="1" applyAlignment="1">
      <alignment horizontal="center"/>
    </xf>
    <xf numFmtId="176" fontId="1" fillId="0" borderId="13" xfId="0" applyFont="1" applyBorder="1" applyAlignment="1">
      <alignment horizontal="center"/>
    </xf>
    <xf numFmtId="176" fontId="1" fillId="0" borderId="3" xfId="0" applyFont="1" applyBorder="1" applyAlignment="1">
      <alignment horizontal="center"/>
    </xf>
    <xf numFmtId="176" fontId="1" fillId="0" borderId="2" xfId="0" applyFont="1" applyBorder="1" applyAlignment="1">
      <alignment horizontal="center"/>
    </xf>
    <xf numFmtId="176" fontId="1" fillId="0" borderId="29" xfId="0" applyFont="1" applyBorder="1" applyAlignment="1">
      <alignment horizontal="center"/>
    </xf>
    <xf numFmtId="38" fontId="15" fillId="0" borderId="0" xfId="1" applyFont="1" applyFill="1" applyBorder="1" applyAlignment="1" applyProtection="1">
      <alignment horizontal="right"/>
    </xf>
    <xf numFmtId="176" fontId="1" fillId="0" borderId="29" xfId="0" applyFont="1" applyBorder="1" applyAlignment="1">
      <alignment horizontal="center" wrapText="1"/>
    </xf>
    <xf numFmtId="176" fontId="1" fillId="0" borderId="11" xfId="0" applyFont="1" applyBorder="1" applyAlignment="1">
      <alignment horizontal="center" wrapText="1"/>
    </xf>
    <xf numFmtId="176" fontId="1" fillId="0" borderId="10" xfId="0" applyFont="1" applyBorder="1" applyAlignment="1">
      <alignment horizontal="center" wrapText="1"/>
    </xf>
    <xf numFmtId="176" fontId="3" fillId="0" borderId="16" xfId="0" applyFont="1" applyBorder="1" applyAlignment="1">
      <alignment horizontal="center" wrapText="1"/>
    </xf>
    <xf numFmtId="176" fontId="3" fillId="0" borderId="7" xfId="0" applyFont="1" applyBorder="1" applyAlignment="1">
      <alignment horizontal="center" wrapText="1"/>
    </xf>
    <xf numFmtId="185" fontId="1" fillId="0" borderId="0" xfId="1" applyNumberFormat="1" applyFont="1" applyFill="1" applyBorder="1" applyAlignment="1" applyProtection="1"/>
    <xf numFmtId="40" fontId="1" fillId="0" borderId="0" xfId="1" applyNumberFormat="1" applyFont="1" applyFill="1" applyBorder="1" applyAlignment="1" applyProtection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876300</xdr:colOff>
      <xdr:row>30</xdr:row>
      <xdr:rowOff>171450</xdr:rowOff>
    </xdr:from>
    <xdr:to>
      <xdr:col>29</xdr:col>
      <xdr:colOff>195263</xdr:colOff>
      <xdr:row>39</xdr:row>
      <xdr:rowOff>114301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14AF0B-6409-4E1A-A0E7-A7A2E624276E}"/>
            </a:ext>
          </a:extLst>
        </xdr:cNvPr>
        <xdr:cNvSpPr/>
      </xdr:nvSpPr>
      <xdr:spPr bwMode="auto">
        <a:xfrm>
          <a:off x="28975050" y="8172450"/>
          <a:ext cx="3814763" cy="234315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800"/>
            <a:t>H-12</a:t>
          </a:r>
          <a:r>
            <a:rPr kumimoji="1" lang="ja-JP" altLang="en-US" sz="1800" baseline="0"/>
            <a:t>　</a:t>
          </a:r>
          <a:r>
            <a:rPr kumimoji="1" lang="ja-JP" altLang="en-US" sz="1800"/>
            <a:t>自家用乗用車数及び、営業用乗用車数については「社会生活統計指標</a:t>
          </a:r>
          <a:r>
            <a:rPr kumimoji="1" lang="en-US" altLang="ja-JP" sz="1800"/>
            <a:t>2018</a:t>
          </a:r>
          <a:r>
            <a:rPr kumimoji="1" lang="ja-JP" altLang="en-US" sz="1800"/>
            <a:t>」から削除項目となったため、別の指標への変更を検討した方がいいかもしれません。</a:t>
          </a:r>
          <a:endParaRPr kumimoji="1" lang="en-US" altLang="ja-JP" sz="1800"/>
        </a:p>
        <a:p>
          <a:pPr algn="l">
            <a:lnSpc>
              <a:spcPts val="2000"/>
            </a:lnSpc>
          </a:pPr>
          <a:r>
            <a:rPr kumimoji="1" lang="ja-JP" altLang="en-US" sz="1800"/>
            <a:t>　但し、自家用乗用車数については引き続き統計資料があるため関連指標（営業用乗用車数）についてのみでの変更でもいいかもしれません。</a:t>
          </a:r>
          <a:endParaRPr kumimoji="1" lang="en-US" altLang="ja-JP" sz="1800"/>
        </a:p>
        <a:p>
          <a:pPr algn="l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06EF-8FEA-4D75-B257-F39440B6A0F1}">
  <dimension ref="A1:A17"/>
  <sheetViews>
    <sheetView tabSelected="1" workbookViewId="0">
      <selection activeCell="A6" sqref="A6"/>
    </sheetView>
  </sheetViews>
  <sheetFormatPr defaultRowHeight="18.75" x14ac:dyDescent="0.2"/>
  <cols>
    <col min="1" max="1" width="26.26953125" style="228" customWidth="1"/>
    <col min="2" max="16384" width="8.7265625" style="228"/>
  </cols>
  <sheetData>
    <row r="1" spans="1:1" ht="21" x14ac:dyDescent="0.2">
      <c r="A1" s="229" t="s">
        <v>275</v>
      </c>
    </row>
    <row r="3" spans="1:1" x14ac:dyDescent="0.2">
      <c r="A3" s="230" t="s">
        <v>276</v>
      </c>
    </row>
    <row r="5" spans="1:1" x14ac:dyDescent="0.2">
      <c r="A5" s="234" t="s">
        <v>112</v>
      </c>
    </row>
    <row r="6" spans="1:1" x14ac:dyDescent="0.2">
      <c r="A6" s="234" t="s">
        <v>124</v>
      </c>
    </row>
    <row r="7" spans="1:1" x14ac:dyDescent="0.2">
      <c r="A7" s="234" t="s">
        <v>130</v>
      </c>
    </row>
    <row r="8" spans="1:1" x14ac:dyDescent="0.2">
      <c r="A8" s="234" t="s">
        <v>138</v>
      </c>
    </row>
    <row r="9" spans="1:1" x14ac:dyDescent="0.2">
      <c r="A9" s="234" t="s">
        <v>147</v>
      </c>
    </row>
    <row r="10" spans="1:1" x14ac:dyDescent="0.2">
      <c r="A10" s="234" t="s">
        <v>148</v>
      </c>
    </row>
    <row r="11" spans="1:1" x14ac:dyDescent="0.2">
      <c r="A11" s="234" t="s">
        <v>157</v>
      </c>
    </row>
    <row r="12" spans="1:1" x14ac:dyDescent="0.2">
      <c r="A12" s="234" t="s">
        <v>277</v>
      </c>
    </row>
    <row r="13" spans="1:1" x14ac:dyDescent="0.2">
      <c r="A13" s="234" t="s">
        <v>278</v>
      </c>
    </row>
    <row r="14" spans="1:1" x14ac:dyDescent="0.2">
      <c r="A14" s="234" t="s">
        <v>248</v>
      </c>
    </row>
    <row r="15" spans="1:1" x14ac:dyDescent="0.2">
      <c r="A15" s="234" t="s">
        <v>279</v>
      </c>
    </row>
    <row r="16" spans="1:1" x14ac:dyDescent="0.2">
      <c r="A16" s="234" t="s">
        <v>280</v>
      </c>
    </row>
    <row r="17" spans="1:1" x14ac:dyDescent="0.2">
      <c r="A17" s="234" t="s">
        <v>281</v>
      </c>
    </row>
  </sheetData>
  <phoneticPr fontId="2"/>
  <hyperlinks>
    <hyperlink ref="A5" location="'H1'!A1" display="Ｈ－１  持ち家比率" xr:uid="{9EC39508-A96E-4A5F-A706-72A4DCA18B34}"/>
    <hyperlink ref="A6" location="'H2'!A1" display="Ｈ－２  持ち家住宅の延べ面積（１住宅当たり）" xr:uid="{0595BC5F-00F1-42F9-8294-A895427A04B1}"/>
    <hyperlink ref="A7" location="'H3'!A1" display="Ｈ－３  居住室数（１住宅当たり）［持ち家］" xr:uid="{4D7A5C4B-0BC0-4C8F-8DF2-C17E2D9271A1}"/>
    <hyperlink ref="A8" location="'H4'!A1" display="Ｈ－４  民営賃貸住宅の家賃（１か月3.3㎡当たり）" xr:uid="{9B707153-D161-4943-9C11-2637F906A4CA}"/>
    <hyperlink ref="A9" location="'H5'!A1" display="Ｈ－５  汚水処理人口普及率" xr:uid="{49C8986E-4AE2-437B-BFEB-BF132DDB7394}"/>
    <hyperlink ref="A10" location="'H6'!A1" display="Ｈ－６  年平均水道料金" xr:uid="{C53368EA-C6AC-4873-B77A-D18EF380CC44}"/>
    <hyperlink ref="A11" location="'H7'!A1" display="Ｈ－７  ごみのリサイクル率" xr:uid="{11E6F0BF-0E3F-4E58-A2BF-C8E7D54FF3E0}"/>
    <hyperlink ref="A12" location="'H8'!A1" display="Ｈ－８  小売店数（人口千人当たり）" xr:uid="{213861F7-0C9B-4459-ABFC-C99DF46601C3}"/>
    <hyperlink ref="A13" location="'H9'!A1" display="Ｈ－９  大型小売店数（人口10万人当たり）" xr:uid="{AD8738C6-BF25-4600-A3B9-C7E742C7244B}"/>
    <hyperlink ref="A14" location="'H10'!A1" display="Ｈ－10  主要道路実延長（総面積１k㎡当たり）" xr:uid="{D70FFC75-2B7A-4E70-80C2-EB22FBE86543}"/>
    <hyperlink ref="A15" location="'H11'!A1" display="Ｈ－11　保有自動車数（人口千人当たり）" xr:uid="{D63AFD90-E577-4A17-BB98-FE5F0D9513BC}"/>
    <hyperlink ref="A16" location="'H12'!A1" display="Ｈ－12  自家用乗用車数（人口千人当たり）" xr:uid="{8A3797BB-811D-4381-8B2A-9C1E333B744E}"/>
    <hyperlink ref="A17" location="'H13'!A1" display="Ｈ－13　都市公園面積（人口１人当たり）" xr:uid="{50305181-66C5-4461-8B0E-3FC17D962EE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5524-1C12-4D29-9EDA-D845B88D5A23}">
  <sheetPr transitionEvaluation="1"/>
  <dimension ref="A1:AG67"/>
  <sheetViews>
    <sheetView view="pageBreakPreview" zoomScale="55" zoomScaleNormal="100" zoomScaleSheetLayoutView="55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1.08984375" style="1" customWidth="1"/>
    <col min="15" max="15" width="6.81640625" style="2" customWidth="1"/>
    <col min="16" max="16" width="10.7265625" style="1" customWidth="1"/>
    <col min="17" max="17" width="4.26953125" style="1" bestFit="1" customWidth="1"/>
    <col min="18" max="18" width="10.7265625" style="1"/>
    <col min="19" max="19" width="10.90625" style="100" customWidth="1"/>
    <col min="20" max="20" width="7.26953125" style="2" customWidth="1"/>
    <col min="21" max="27" width="10.7265625" style="1"/>
    <col min="28" max="28" width="14.453125" style="1" bestFit="1" customWidth="1"/>
    <col min="29" max="29" width="11.90625" style="1" bestFit="1" customWidth="1"/>
    <col min="30" max="16384" width="10.7265625" style="1"/>
  </cols>
  <sheetData>
    <row r="1" spans="1:33" ht="21" customHeight="1" x14ac:dyDescent="0.2">
      <c r="B1" s="69"/>
      <c r="J1" s="68"/>
      <c r="L1" s="102"/>
      <c r="M1" s="188"/>
      <c r="N1" s="188"/>
    </row>
    <row r="2" spans="1:33" ht="21" customHeight="1" x14ac:dyDescent="0.2">
      <c r="B2" s="67"/>
      <c r="C2" s="66"/>
      <c r="L2" s="102"/>
      <c r="M2" s="188"/>
    </row>
    <row r="3" spans="1:33" ht="26.25" customHeight="1" x14ac:dyDescent="0.25">
      <c r="A3" s="65" t="s">
        <v>187</v>
      </c>
      <c r="B3" s="64"/>
      <c r="C3" s="63"/>
      <c r="M3" s="61"/>
      <c r="AF3" s="1" t="s">
        <v>186</v>
      </c>
      <c r="AG3" s="1" t="s">
        <v>185</v>
      </c>
    </row>
    <row r="4" spans="1:33" s="5" customFormat="1" ht="24" customHeight="1" x14ac:dyDescent="0.2">
      <c r="A4" s="60" t="s">
        <v>111</v>
      </c>
      <c r="B4" s="59" t="s">
        <v>169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164"/>
      <c r="O4" s="2"/>
      <c r="S4" s="179"/>
      <c r="T4" s="2"/>
      <c r="AB4" s="5" t="s">
        <v>184</v>
      </c>
      <c r="AC4" s="5" t="s">
        <v>183</v>
      </c>
      <c r="AD4" s="5" t="s">
        <v>182</v>
      </c>
      <c r="AF4" s="236" t="s">
        <v>181</v>
      </c>
      <c r="AG4" s="236"/>
    </row>
    <row r="5" spans="1:33" ht="24" customHeight="1" x14ac:dyDescent="0.2">
      <c r="A5" s="99"/>
      <c r="B5" s="56" t="s">
        <v>180</v>
      </c>
      <c r="C5" s="150"/>
      <c r="D5" s="38"/>
      <c r="N5" s="96"/>
      <c r="R5" s="51"/>
      <c r="AB5" s="1" t="s">
        <v>179</v>
      </c>
      <c r="AC5" s="1" t="s">
        <v>178</v>
      </c>
      <c r="AD5" s="1" t="s">
        <v>178</v>
      </c>
    </row>
    <row r="6" spans="1:33" ht="24" customHeight="1" x14ac:dyDescent="0.2">
      <c r="A6" s="94" t="s">
        <v>107</v>
      </c>
      <c r="B6" s="185">
        <v>13.299142067074756</v>
      </c>
      <c r="C6" s="92"/>
      <c r="D6" s="38"/>
      <c r="M6" s="51"/>
      <c r="N6" s="178"/>
      <c r="T6" s="91"/>
      <c r="V6" s="51"/>
      <c r="W6" s="102"/>
      <c r="X6" s="11"/>
      <c r="AA6" s="51" t="s">
        <v>106</v>
      </c>
      <c r="AB6" s="11">
        <v>128032</v>
      </c>
      <c r="AC6" s="11">
        <v>18477</v>
      </c>
      <c r="AD6" s="11">
        <v>2769</v>
      </c>
      <c r="AF6" s="102">
        <f t="shared" ref="AF6:AF53" si="0">AC6/(AB6/100)</f>
        <v>14.431548362909274</v>
      </c>
      <c r="AG6" s="102">
        <f t="shared" ref="AG6:AG53" si="1">AD6/(AB6/100)</f>
        <v>2.1627405648587854</v>
      </c>
    </row>
    <row r="7" spans="1:33" ht="24" customHeight="1" x14ac:dyDescent="0.2">
      <c r="A7" s="26" t="s">
        <v>105</v>
      </c>
      <c r="B7" s="106">
        <v>14.798206278026907</v>
      </c>
      <c r="C7" s="33">
        <v>4</v>
      </c>
      <c r="D7" s="38"/>
      <c r="E7" s="34"/>
      <c r="F7" s="239"/>
      <c r="G7" s="239"/>
      <c r="H7" s="239"/>
      <c r="I7" s="239"/>
      <c r="N7" s="187"/>
      <c r="Q7" s="15"/>
      <c r="T7" s="73"/>
      <c r="W7" s="102"/>
      <c r="X7" s="11"/>
      <c r="AA7" s="1" t="s">
        <v>104</v>
      </c>
      <c r="AB7" s="11">
        <v>5524</v>
      </c>
      <c r="AC7" s="11">
        <v>878</v>
      </c>
      <c r="AD7" s="11">
        <v>108</v>
      </c>
      <c r="AF7" s="102">
        <f t="shared" si="0"/>
        <v>15.894279507603185</v>
      </c>
      <c r="AG7" s="102">
        <f t="shared" si="1"/>
        <v>1.9551049963794351</v>
      </c>
    </row>
    <row r="8" spans="1:33" ht="24" customHeight="1" x14ac:dyDescent="0.2">
      <c r="A8" s="81" t="s">
        <v>103</v>
      </c>
      <c r="B8" s="184">
        <v>13.921113689095128</v>
      </c>
      <c r="C8" s="87">
        <v>11</v>
      </c>
      <c r="D8" s="38"/>
      <c r="E8" s="34"/>
      <c r="F8" s="239"/>
      <c r="G8" s="239"/>
      <c r="H8" s="239"/>
      <c r="I8" s="239"/>
      <c r="N8" s="176"/>
      <c r="Q8" s="15"/>
      <c r="T8" s="73"/>
      <c r="W8" s="102"/>
      <c r="X8" s="11"/>
      <c r="AA8" s="1" t="s">
        <v>102</v>
      </c>
      <c r="AB8" s="11">
        <v>1383</v>
      </c>
      <c r="AC8" s="11">
        <v>189</v>
      </c>
      <c r="AD8" s="11">
        <v>17</v>
      </c>
      <c r="AF8" s="102">
        <f t="shared" si="0"/>
        <v>13.66594360086768</v>
      </c>
      <c r="AG8" s="102">
        <f t="shared" si="1"/>
        <v>1.2292118582791034</v>
      </c>
    </row>
    <row r="9" spans="1:33" ht="24" customHeight="1" x14ac:dyDescent="0.2">
      <c r="A9" s="79" t="s">
        <v>101</v>
      </c>
      <c r="B9" s="183">
        <v>13.564668769716087</v>
      </c>
      <c r="C9" s="84">
        <v>17</v>
      </c>
      <c r="D9" s="38"/>
      <c r="N9" s="176"/>
      <c r="Q9" s="15"/>
      <c r="T9" s="73"/>
      <c r="W9" s="102"/>
      <c r="X9" s="11"/>
      <c r="AA9" s="1" t="s">
        <v>100</v>
      </c>
      <c r="AB9" s="11">
        <v>1340</v>
      </c>
      <c r="AC9" s="11">
        <v>184</v>
      </c>
      <c r="AD9" s="11">
        <v>15</v>
      </c>
      <c r="AF9" s="102">
        <f t="shared" si="0"/>
        <v>13.731343283582088</v>
      </c>
      <c r="AG9" s="102">
        <f t="shared" si="1"/>
        <v>1.1194029850746268</v>
      </c>
    </row>
    <row r="10" spans="1:33" ht="24" customHeight="1" x14ac:dyDescent="0.2">
      <c r="A10" s="79" t="s">
        <v>99</v>
      </c>
      <c r="B10" s="183">
        <v>13.433476394849786</v>
      </c>
      <c r="C10" s="84">
        <v>19</v>
      </c>
      <c r="D10" s="235"/>
      <c r="E10" s="236"/>
      <c r="F10" s="236"/>
      <c r="G10" s="236"/>
      <c r="H10" s="236"/>
      <c r="I10" s="236"/>
      <c r="J10" s="236"/>
      <c r="K10" s="236"/>
      <c r="N10" s="176"/>
      <c r="Q10" s="15"/>
      <c r="T10" s="73"/>
      <c r="W10" s="102"/>
      <c r="X10" s="11"/>
      <c r="AA10" s="1" t="s">
        <v>98</v>
      </c>
      <c r="AB10" s="11">
        <v>2348</v>
      </c>
      <c r="AC10" s="11">
        <v>389</v>
      </c>
      <c r="AD10" s="11">
        <v>40</v>
      </c>
      <c r="AF10" s="102">
        <f t="shared" si="0"/>
        <v>16.567291311754683</v>
      </c>
      <c r="AG10" s="102">
        <f t="shared" si="1"/>
        <v>1.7035775127768313</v>
      </c>
    </row>
    <row r="11" spans="1:33" ht="24" customHeight="1" x14ac:dyDescent="0.2">
      <c r="A11" s="79" t="s">
        <v>97</v>
      </c>
      <c r="B11" s="183">
        <v>13.861386138613863</v>
      </c>
      <c r="C11" s="84">
        <v>13</v>
      </c>
      <c r="D11" s="38"/>
      <c r="N11" s="176"/>
      <c r="Q11" s="15"/>
      <c r="T11" s="73"/>
      <c r="W11" s="102"/>
      <c r="X11" s="11"/>
      <c r="AA11" s="1" t="s">
        <v>96</v>
      </c>
      <c r="AB11" s="11">
        <v>1097</v>
      </c>
      <c r="AC11" s="11">
        <v>161</v>
      </c>
      <c r="AD11" s="11">
        <v>19</v>
      </c>
      <c r="AF11" s="102">
        <f t="shared" si="0"/>
        <v>14.676390154968093</v>
      </c>
      <c r="AG11" s="102">
        <f t="shared" si="1"/>
        <v>1.7319963536918868</v>
      </c>
    </row>
    <row r="12" spans="1:33" ht="24" customHeight="1" x14ac:dyDescent="0.2">
      <c r="A12" s="79" t="s">
        <v>95</v>
      </c>
      <c r="B12" s="183">
        <v>9.2542677448337827</v>
      </c>
      <c r="C12" s="84">
        <v>45</v>
      </c>
      <c r="D12" s="38"/>
      <c r="N12" s="176"/>
      <c r="Q12" s="15"/>
      <c r="T12" s="73"/>
      <c r="W12" s="102"/>
      <c r="X12" s="11"/>
      <c r="AA12" s="1" t="s">
        <v>94</v>
      </c>
      <c r="AB12" s="11">
        <v>1178</v>
      </c>
      <c r="AC12" s="11">
        <v>154</v>
      </c>
      <c r="AD12" s="11">
        <v>8</v>
      </c>
      <c r="AF12" s="102">
        <f t="shared" si="0"/>
        <v>13.073005093378608</v>
      </c>
      <c r="AG12" s="102">
        <f t="shared" si="1"/>
        <v>0.67911714770797971</v>
      </c>
    </row>
    <row r="13" spans="1:33" ht="24" customHeight="1" x14ac:dyDescent="0.2">
      <c r="A13" s="79" t="s">
        <v>93</v>
      </c>
      <c r="B13" s="183">
        <v>11.309836927932668</v>
      </c>
      <c r="C13" s="84">
        <v>37</v>
      </c>
      <c r="D13" s="38"/>
      <c r="N13" s="176"/>
      <c r="Q13" s="15"/>
      <c r="T13" s="73"/>
      <c r="W13" s="102"/>
      <c r="X13" s="11"/>
      <c r="AA13" s="1" t="s">
        <v>92</v>
      </c>
      <c r="AB13" s="11">
        <v>2041</v>
      </c>
      <c r="AC13" s="11">
        <v>265</v>
      </c>
      <c r="AD13" s="11">
        <v>24</v>
      </c>
      <c r="AF13" s="102">
        <f t="shared" si="0"/>
        <v>12.983831455169035</v>
      </c>
      <c r="AG13" s="102">
        <f t="shared" si="1"/>
        <v>1.1758941695247427</v>
      </c>
    </row>
    <row r="14" spans="1:33" ht="24" customHeight="1" x14ac:dyDescent="0.2">
      <c r="A14" s="79" t="s">
        <v>91</v>
      </c>
      <c r="B14" s="183">
        <v>14.148020654044752</v>
      </c>
      <c r="C14" s="84">
        <v>8</v>
      </c>
      <c r="D14" s="38"/>
      <c r="N14" s="176"/>
      <c r="Q14" s="15"/>
      <c r="T14" s="73"/>
      <c r="W14" s="102"/>
      <c r="X14" s="11"/>
      <c r="AA14" s="1" t="s">
        <v>90</v>
      </c>
      <c r="AB14" s="11">
        <v>2970</v>
      </c>
      <c r="AC14" s="11">
        <v>487</v>
      </c>
      <c r="AD14" s="11">
        <v>122</v>
      </c>
      <c r="AF14" s="102">
        <f t="shared" si="0"/>
        <v>16.397306397306398</v>
      </c>
      <c r="AG14" s="102">
        <f t="shared" si="1"/>
        <v>4.1077441077441081</v>
      </c>
    </row>
    <row r="15" spans="1:33" ht="24" customHeight="1" x14ac:dyDescent="0.2">
      <c r="A15" s="79" t="s">
        <v>89</v>
      </c>
      <c r="B15" s="183">
        <v>13.326551373346899</v>
      </c>
      <c r="C15" s="84">
        <v>22</v>
      </c>
      <c r="D15" s="38"/>
      <c r="N15" s="176"/>
      <c r="Q15" s="15"/>
      <c r="T15" s="73"/>
      <c r="W15" s="102"/>
      <c r="X15" s="11"/>
      <c r="AA15" s="1" t="s">
        <v>88</v>
      </c>
      <c r="AB15" s="11">
        <v>2011</v>
      </c>
      <c r="AC15" s="11">
        <v>280</v>
      </c>
      <c r="AD15" s="11">
        <v>43</v>
      </c>
      <c r="AF15" s="102">
        <f t="shared" si="0"/>
        <v>13.923421183490801</v>
      </c>
      <c r="AG15" s="102">
        <f t="shared" si="1"/>
        <v>2.138239681750373</v>
      </c>
    </row>
    <row r="16" spans="1:33" ht="24" customHeight="1" x14ac:dyDescent="0.2">
      <c r="A16" s="83" t="s">
        <v>87</v>
      </c>
      <c r="B16" s="185">
        <v>12.608032536858161</v>
      </c>
      <c r="C16" s="88">
        <v>28</v>
      </c>
      <c r="D16" s="38"/>
      <c r="N16" s="176"/>
      <c r="Q16" s="15"/>
      <c r="T16" s="73"/>
      <c r="W16" s="102"/>
      <c r="X16" s="11"/>
      <c r="AA16" s="1" t="s">
        <v>86</v>
      </c>
      <c r="AB16" s="11">
        <v>2014</v>
      </c>
      <c r="AC16" s="11">
        <v>299</v>
      </c>
      <c r="AD16" s="11">
        <v>42</v>
      </c>
      <c r="AF16" s="102">
        <f t="shared" si="0"/>
        <v>14.846077457795431</v>
      </c>
      <c r="AG16" s="102">
        <f t="shared" si="1"/>
        <v>2.0854021847070507</v>
      </c>
    </row>
    <row r="17" spans="1:33" ht="24" customHeight="1" x14ac:dyDescent="0.2">
      <c r="A17" s="81" t="s">
        <v>85</v>
      </c>
      <c r="B17" s="184">
        <v>12.93730278501852</v>
      </c>
      <c r="C17" s="87">
        <v>27</v>
      </c>
      <c r="D17" s="38"/>
      <c r="N17" s="176"/>
      <c r="Q17" s="15"/>
      <c r="T17" s="73"/>
      <c r="W17" s="102"/>
      <c r="X17" s="11"/>
      <c r="AA17" s="1" t="s">
        <v>84</v>
      </c>
      <c r="AB17" s="11">
        <v>7161</v>
      </c>
      <c r="AC17" s="11">
        <v>992</v>
      </c>
      <c r="AD17" s="11">
        <v>156</v>
      </c>
      <c r="AF17" s="102">
        <f t="shared" si="0"/>
        <v>13.852813852813853</v>
      </c>
      <c r="AG17" s="102">
        <f t="shared" si="1"/>
        <v>2.1784666945957269</v>
      </c>
    </row>
    <row r="18" spans="1:33" ht="24" customHeight="1" x14ac:dyDescent="0.2">
      <c r="A18" s="79" t="s">
        <v>83</v>
      </c>
      <c r="B18" s="183">
        <v>13.165490699166133</v>
      </c>
      <c r="C18" s="84">
        <v>25</v>
      </c>
      <c r="D18" s="38"/>
      <c r="N18" s="176"/>
      <c r="Q18" s="15"/>
      <c r="T18" s="73"/>
      <c r="W18" s="102"/>
      <c r="X18" s="11"/>
      <c r="AA18" s="1" t="s">
        <v>82</v>
      </c>
      <c r="AB18" s="11">
        <v>6180</v>
      </c>
      <c r="AC18" s="11">
        <v>844</v>
      </c>
      <c r="AD18" s="11">
        <v>133</v>
      </c>
      <c r="AF18" s="102">
        <f t="shared" si="0"/>
        <v>13.656957928802589</v>
      </c>
      <c r="AG18" s="102">
        <f t="shared" si="1"/>
        <v>2.1521035598705502</v>
      </c>
    </row>
    <row r="19" spans="1:33" ht="24" customHeight="1" x14ac:dyDescent="0.2">
      <c r="A19" s="79" t="s">
        <v>81</v>
      </c>
      <c r="B19" s="183">
        <v>14.701996476805638</v>
      </c>
      <c r="C19" s="84">
        <v>5</v>
      </c>
      <c r="D19" s="38"/>
      <c r="N19" s="176"/>
      <c r="Q19" s="15"/>
      <c r="T19" s="73"/>
      <c r="W19" s="102"/>
      <c r="X19" s="11"/>
      <c r="AA19" s="1" t="s">
        <v>80</v>
      </c>
      <c r="AB19" s="11">
        <v>13048</v>
      </c>
      <c r="AC19" s="11">
        <v>2066</v>
      </c>
      <c r="AD19" s="11">
        <v>245</v>
      </c>
      <c r="AF19" s="102">
        <f t="shared" si="0"/>
        <v>15.833844267320663</v>
      </c>
      <c r="AG19" s="102">
        <f t="shared" si="1"/>
        <v>1.8776824034334765</v>
      </c>
    </row>
    <row r="20" spans="1:33" ht="24" customHeight="1" x14ac:dyDescent="0.2">
      <c r="A20" s="79" t="s">
        <v>79</v>
      </c>
      <c r="B20" s="183">
        <v>12.345544013121925</v>
      </c>
      <c r="C20" s="84">
        <v>31</v>
      </c>
      <c r="D20" s="38"/>
      <c r="N20" s="176"/>
      <c r="Q20" s="15"/>
      <c r="T20" s="73"/>
      <c r="W20" s="102"/>
      <c r="X20" s="11"/>
      <c r="AA20" s="1" t="s">
        <v>78</v>
      </c>
      <c r="AB20" s="11">
        <v>9006</v>
      </c>
      <c r="AC20" s="11">
        <v>1194</v>
      </c>
      <c r="AD20" s="11">
        <v>174</v>
      </c>
      <c r="AF20" s="102">
        <f t="shared" si="0"/>
        <v>13.257828114590273</v>
      </c>
      <c r="AG20" s="102">
        <f t="shared" si="1"/>
        <v>1.9320453031312459</v>
      </c>
    </row>
    <row r="21" spans="1:33" ht="24" customHeight="1" x14ac:dyDescent="0.2">
      <c r="A21" s="79" t="s">
        <v>77</v>
      </c>
      <c r="B21" s="183">
        <v>13.692038495188102</v>
      </c>
      <c r="C21" s="84">
        <v>14</v>
      </c>
      <c r="D21" s="38"/>
      <c r="N21" s="176"/>
      <c r="Q21" s="15"/>
      <c r="T21" s="73"/>
      <c r="W21" s="102"/>
      <c r="X21" s="11"/>
      <c r="AA21" s="1" t="s">
        <v>76</v>
      </c>
      <c r="AB21" s="11">
        <v>2385</v>
      </c>
      <c r="AC21" s="11">
        <v>335</v>
      </c>
      <c r="AD21" s="11">
        <v>58</v>
      </c>
      <c r="AF21" s="102">
        <f t="shared" si="0"/>
        <v>14.046121593291403</v>
      </c>
      <c r="AG21" s="102">
        <f t="shared" si="1"/>
        <v>2.4318658280922429</v>
      </c>
    </row>
    <row r="22" spans="1:33" ht="24" customHeight="1" x14ac:dyDescent="0.2">
      <c r="A22" s="79" t="s">
        <v>75</v>
      </c>
      <c r="B22" s="183">
        <v>12.34684260131951</v>
      </c>
      <c r="C22" s="84">
        <v>30</v>
      </c>
      <c r="D22" s="38"/>
      <c r="N22" s="176"/>
      <c r="Q22" s="15"/>
      <c r="T22" s="73"/>
      <c r="W22" s="102"/>
      <c r="X22" s="11"/>
      <c r="AA22" s="1" t="s">
        <v>74</v>
      </c>
      <c r="AB22" s="11">
        <v>1098</v>
      </c>
      <c r="AC22" s="11">
        <v>144</v>
      </c>
      <c r="AD22" s="11">
        <v>14</v>
      </c>
      <c r="AF22" s="102">
        <f t="shared" si="0"/>
        <v>13.114754098360656</v>
      </c>
      <c r="AG22" s="102">
        <f t="shared" si="1"/>
        <v>1.2750455373406193</v>
      </c>
    </row>
    <row r="23" spans="1:33" ht="24" customHeight="1" x14ac:dyDescent="0.2">
      <c r="A23" s="79" t="s">
        <v>73</v>
      </c>
      <c r="B23" s="183">
        <v>11.902693310165075</v>
      </c>
      <c r="C23" s="84">
        <v>34</v>
      </c>
      <c r="D23" s="38"/>
      <c r="F23" s="5"/>
      <c r="G23" s="5"/>
      <c r="H23" s="5"/>
      <c r="I23" s="5"/>
      <c r="J23" s="5"/>
      <c r="N23" s="176"/>
      <c r="Q23" s="15"/>
      <c r="T23" s="73"/>
      <c r="W23" s="102"/>
      <c r="X23" s="11"/>
      <c r="AA23" s="1" t="s">
        <v>72</v>
      </c>
      <c r="AB23" s="11">
        <v>1171</v>
      </c>
      <c r="AC23" s="11">
        <v>160</v>
      </c>
      <c r="AD23" s="11">
        <v>25</v>
      </c>
      <c r="AF23" s="102">
        <f t="shared" si="0"/>
        <v>13.663535439795046</v>
      </c>
      <c r="AG23" s="102">
        <f t="shared" si="1"/>
        <v>2.134927412467976</v>
      </c>
    </row>
    <row r="24" spans="1:33" ht="24" customHeight="1" x14ac:dyDescent="0.2">
      <c r="A24" s="90" t="s">
        <v>71</v>
      </c>
      <c r="B24" s="186">
        <v>12.020460358056265</v>
      </c>
      <c r="C24" s="89">
        <v>32</v>
      </c>
      <c r="D24" s="38"/>
      <c r="E24" s="5"/>
      <c r="F24" s="110"/>
      <c r="G24" s="110"/>
      <c r="H24" s="110"/>
      <c r="I24" s="110"/>
      <c r="J24" s="110"/>
      <c r="N24" s="176"/>
      <c r="Q24" s="15"/>
      <c r="T24" s="73"/>
      <c r="W24" s="102"/>
      <c r="X24" s="11"/>
      <c r="AA24" s="1" t="s">
        <v>70</v>
      </c>
      <c r="AB24" s="11">
        <v>810</v>
      </c>
      <c r="AC24" s="11">
        <v>121</v>
      </c>
      <c r="AD24" s="11">
        <v>16</v>
      </c>
      <c r="AF24" s="102">
        <f t="shared" si="0"/>
        <v>14.938271604938272</v>
      </c>
      <c r="AG24" s="102">
        <f t="shared" si="1"/>
        <v>1.9753086419753088</v>
      </c>
    </row>
    <row r="25" spans="1:33" ht="24" customHeight="1" x14ac:dyDescent="0.2">
      <c r="A25" s="79" t="s">
        <v>69</v>
      </c>
      <c r="B25" s="183">
        <v>13.253012048192772</v>
      </c>
      <c r="C25" s="84">
        <v>23</v>
      </c>
      <c r="D25" s="38"/>
      <c r="E25" s="5"/>
      <c r="F25" s="110"/>
      <c r="G25" s="110"/>
      <c r="H25" s="110"/>
      <c r="I25" s="110"/>
      <c r="J25" s="110"/>
      <c r="N25" s="176"/>
      <c r="Q25" s="15"/>
      <c r="T25" s="73"/>
      <c r="W25" s="102"/>
      <c r="X25" s="11"/>
      <c r="AA25" s="1" t="s">
        <v>68</v>
      </c>
      <c r="AB25" s="11">
        <v>867</v>
      </c>
      <c r="AC25" s="11">
        <v>142</v>
      </c>
      <c r="AD25" s="11">
        <v>34</v>
      </c>
      <c r="AF25" s="102">
        <f t="shared" si="0"/>
        <v>16.37831603229527</v>
      </c>
      <c r="AG25" s="102">
        <f t="shared" si="1"/>
        <v>3.9215686274509802</v>
      </c>
    </row>
    <row r="26" spans="1:33" ht="24" customHeight="1" x14ac:dyDescent="0.2">
      <c r="A26" s="83" t="s">
        <v>67</v>
      </c>
      <c r="B26" s="185">
        <v>13.36206896551724</v>
      </c>
      <c r="C26" s="88">
        <v>21</v>
      </c>
      <c r="D26" s="38"/>
      <c r="E26" s="8"/>
      <c r="F26" s="8"/>
      <c r="G26" s="8"/>
      <c r="H26" s="8"/>
      <c r="I26" s="8"/>
      <c r="J26" s="8"/>
      <c r="N26" s="176"/>
      <c r="Q26" s="15"/>
      <c r="T26" s="73"/>
      <c r="W26" s="102"/>
      <c r="X26" s="11"/>
      <c r="AA26" s="1" t="s">
        <v>66</v>
      </c>
      <c r="AB26" s="11">
        <v>2162</v>
      </c>
      <c r="AC26" s="11">
        <v>339</v>
      </c>
      <c r="AD26" s="11">
        <v>57</v>
      </c>
      <c r="AF26" s="102">
        <f t="shared" si="0"/>
        <v>15.679925994449583</v>
      </c>
      <c r="AG26" s="102">
        <f t="shared" si="1"/>
        <v>2.6364477335800185</v>
      </c>
    </row>
    <row r="27" spans="1:33" ht="24" customHeight="1" x14ac:dyDescent="0.2">
      <c r="A27" s="81" t="s">
        <v>65</v>
      </c>
      <c r="B27" s="184">
        <v>11.02868447082097</v>
      </c>
      <c r="C27" s="87">
        <v>39</v>
      </c>
      <c r="D27" s="38"/>
      <c r="E27" s="115"/>
      <c r="N27" s="176"/>
      <c r="Q27" s="15"/>
      <c r="T27" s="73"/>
      <c r="W27" s="102"/>
      <c r="X27" s="11"/>
      <c r="AA27" s="1" t="s">
        <v>64</v>
      </c>
      <c r="AB27" s="11">
        <v>2091</v>
      </c>
      <c r="AC27" s="11">
        <v>280</v>
      </c>
      <c r="AD27" s="11">
        <v>42</v>
      </c>
      <c r="AF27" s="102">
        <f t="shared" si="0"/>
        <v>13.390722142515543</v>
      </c>
      <c r="AG27" s="102">
        <f t="shared" si="1"/>
        <v>2.0086083213773316</v>
      </c>
    </row>
    <row r="28" spans="1:33" ht="24" customHeight="1" x14ac:dyDescent="0.2">
      <c r="A28" s="79" t="s">
        <v>63</v>
      </c>
      <c r="B28" s="183">
        <v>11.144251626898049</v>
      </c>
      <c r="C28" s="84">
        <v>38</v>
      </c>
      <c r="D28" s="235"/>
      <c r="E28" s="236"/>
      <c r="F28" s="236"/>
      <c r="G28" s="236"/>
      <c r="H28" s="236"/>
      <c r="I28" s="236"/>
      <c r="J28" s="236"/>
      <c r="K28" s="236"/>
      <c r="N28" s="176"/>
      <c r="Q28" s="15"/>
      <c r="T28" s="73"/>
      <c r="W28" s="102"/>
      <c r="X28" s="11"/>
      <c r="AA28" s="1" t="s">
        <v>62</v>
      </c>
      <c r="AB28" s="11">
        <v>3783</v>
      </c>
      <c r="AC28" s="11">
        <v>537</v>
      </c>
      <c r="AD28" s="11">
        <v>59</v>
      </c>
      <c r="AF28" s="102">
        <f t="shared" si="0"/>
        <v>14.195083267248217</v>
      </c>
      <c r="AG28" s="102">
        <f t="shared" si="1"/>
        <v>1.5596087761036215</v>
      </c>
    </row>
    <row r="29" spans="1:33" ht="24" customHeight="1" x14ac:dyDescent="0.2">
      <c r="A29" s="79" t="s">
        <v>61</v>
      </c>
      <c r="B29" s="183">
        <v>13.867057413081124</v>
      </c>
      <c r="C29" s="84">
        <v>12</v>
      </c>
      <c r="D29" s="38"/>
      <c r="N29" s="176"/>
      <c r="Q29" s="15"/>
      <c r="T29" s="73"/>
      <c r="W29" s="102"/>
      <c r="X29" s="11"/>
      <c r="AA29" s="1" t="s">
        <v>60</v>
      </c>
      <c r="AB29" s="11">
        <v>7411</v>
      </c>
      <c r="AC29" s="11">
        <v>1165</v>
      </c>
      <c r="AD29" s="11">
        <v>198</v>
      </c>
      <c r="AF29" s="102">
        <f t="shared" si="0"/>
        <v>15.7198758602078</v>
      </c>
      <c r="AG29" s="102">
        <f t="shared" si="1"/>
        <v>2.6717042234516262</v>
      </c>
    </row>
    <row r="30" spans="1:33" ht="24" customHeight="1" x14ac:dyDescent="0.2">
      <c r="A30" s="79" t="s">
        <v>59</v>
      </c>
      <c r="B30" s="183">
        <v>13.384955752212392</v>
      </c>
      <c r="C30" s="84">
        <v>20</v>
      </c>
      <c r="D30" s="38"/>
      <c r="N30" s="176"/>
      <c r="Q30" s="15"/>
      <c r="T30" s="73"/>
      <c r="W30" s="102"/>
      <c r="X30" s="11"/>
      <c r="AA30" s="1" t="s">
        <v>58</v>
      </c>
      <c r="AB30" s="11">
        <v>1864</v>
      </c>
      <c r="AC30" s="11">
        <v>297</v>
      </c>
      <c r="AD30" s="11">
        <v>50</v>
      </c>
      <c r="AF30" s="102">
        <f t="shared" si="0"/>
        <v>15.933476394849786</v>
      </c>
      <c r="AG30" s="102">
        <f t="shared" si="1"/>
        <v>2.6824034334763946</v>
      </c>
    </row>
    <row r="31" spans="1:33" ht="24" customHeight="1" x14ac:dyDescent="0.2">
      <c r="A31" s="79" t="s">
        <v>57</v>
      </c>
      <c r="B31" s="183">
        <v>14.225053078556263</v>
      </c>
      <c r="C31" s="84">
        <v>7</v>
      </c>
      <c r="D31" s="38"/>
      <c r="I31" s="45"/>
      <c r="J31" s="45"/>
      <c r="N31" s="176"/>
      <c r="Q31" s="15"/>
      <c r="T31" s="73"/>
      <c r="W31" s="102"/>
      <c r="X31" s="11"/>
      <c r="AA31" s="1" t="s">
        <v>56</v>
      </c>
      <c r="AB31" s="11">
        <v>1409</v>
      </c>
      <c r="AC31" s="11">
        <v>235</v>
      </c>
      <c r="AD31" s="11">
        <v>50</v>
      </c>
      <c r="AF31" s="102">
        <f t="shared" si="0"/>
        <v>16.678495386799149</v>
      </c>
      <c r="AG31" s="102">
        <f t="shared" si="1"/>
        <v>3.5486160397444997</v>
      </c>
    </row>
    <row r="32" spans="1:33" ht="24" customHeight="1" x14ac:dyDescent="0.2">
      <c r="A32" s="79" t="s">
        <v>55</v>
      </c>
      <c r="B32" s="183">
        <v>15.470249520153551</v>
      </c>
      <c r="C32" s="84">
        <v>2</v>
      </c>
      <c r="D32" s="38"/>
      <c r="E32" s="44"/>
      <c r="F32" s="5"/>
      <c r="G32" s="102"/>
      <c r="H32" s="44"/>
      <c r="I32" s="5"/>
      <c r="J32" s="102"/>
      <c r="N32" s="176"/>
      <c r="Q32" s="15"/>
      <c r="T32" s="73"/>
      <c r="W32" s="102"/>
      <c r="X32" s="11"/>
      <c r="AA32" s="1" t="s">
        <v>54</v>
      </c>
      <c r="AB32" s="11">
        <v>2637</v>
      </c>
      <c r="AC32" s="11">
        <v>401</v>
      </c>
      <c r="AD32" s="11">
        <v>52</v>
      </c>
      <c r="AF32" s="102">
        <f t="shared" si="0"/>
        <v>15.206674251042852</v>
      </c>
      <c r="AG32" s="102">
        <f t="shared" si="1"/>
        <v>1.9719378081152825</v>
      </c>
    </row>
    <row r="33" spans="1:33" ht="24" customHeight="1" x14ac:dyDescent="0.2">
      <c r="A33" s="79" t="s">
        <v>53</v>
      </c>
      <c r="B33" s="183">
        <v>15.340201517038379</v>
      </c>
      <c r="C33" s="84">
        <v>3</v>
      </c>
      <c r="D33" s="38"/>
      <c r="E33" s="39"/>
      <c r="F33" s="5"/>
      <c r="G33" s="102"/>
      <c r="H33" s="39"/>
      <c r="I33" s="5"/>
      <c r="J33" s="102"/>
      <c r="N33" s="176"/>
      <c r="Q33" s="15"/>
      <c r="T33" s="73"/>
      <c r="W33" s="102"/>
      <c r="X33" s="11"/>
      <c r="AA33" s="1" t="s">
        <v>52</v>
      </c>
      <c r="AB33" s="11">
        <v>8855</v>
      </c>
      <c r="AC33" s="11">
        <v>1359</v>
      </c>
      <c r="AD33" s="11">
        <v>169</v>
      </c>
      <c r="AF33" s="102">
        <f t="shared" si="0"/>
        <v>15.347261434217957</v>
      </c>
      <c r="AG33" s="102">
        <f t="shared" si="1"/>
        <v>1.9085262563523433</v>
      </c>
    </row>
    <row r="34" spans="1:33" ht="24" customHeight="1" x14ac:dyDescent="0.2">
      <c r="A34" s="79" t="s">
        <v>51</v>
      </c>
      <c r="B34" s="183">
        <v>14.003623188405797</v>
      </c>
      <c r="C34" s="84">
        <v>10</v>
      </c>
      <c r="D34" s="38"/>
      <c r="E34" s="39"/>
      <c r="F34" s="5"/>
      <c r="G34" s="102"/>
      <c r="H34" s="39"/>
      <c r="I34" s="5"/>
      <c r="J34" s="102"/>
      <c r="N34" s="176"/>
      <c r="Q34" s="15"/>
      <c r="T34" s="73"/>
      <c r="W34" s="102"/>
      <c r="X34" s="11"/>
      <c r="AA34" s="1" t="s">
        <v>50</v>
      </c>
      <c r="AB34" s="11">
        <v>5591</v>
      </c>
      <c r="AC34" s="11">
        <v>816</v>
      </c>
      <c r="AD34" s="11">
        <v>114</v>
      </c>
      <c r="AF34" s="102">
        <f t="shared" si="0"/>
        <v>14.594884636022179</v>
      </c>
      <c r="AG34" s="102">
        <f t="shared" si="1"/>
        <v>2.0389912359148634</v>
      </c>
    </row>
    <row r="35" spans="1:33" ht="24" customHeight="1" x14ac:dyDescent="0.2">
      <c r="A35" s="79" t="s">
        <v>49</v>
      </c>
      <c r="B35" s="183">
        <v>13.200589970501476</v>
      </c>
      <c r="C35" s="84">
        <v>24</v>
      </c>
      <c r="D35" s="38"/>
      <c r="E35" s="39"/>
      <c r="F35" s="5"/>
      <c r="G35" s="102"/>
      <c r="H35" s="39"/>
      <c r="I35" s="5"/>
      <c r="J35" s="102"/>
      <c r="N35" s="176"/>
      <c r="Q35" s="15"/>
      <c r="T35" s="73"/>
      <c r="W35" s="102"/>
      <c r="X35" s="11"/>
      <c r="AA35" s="1" t="s">
        <v>48</v>
      </c>
      <c r="AB35" s="11">
        <v>1404</v>
      </c>
      <c r="AC35" s="11">
        <v>215</v>
      </c>
      <c r="AD35" s="11">
        <v>25</v>
      </c>
      <c r="AF35" s="102">
        <f t="shared" si="0"/>
        <v>15.313390313390315</v>
      </c>
      <c r="AG35" s="102">
        <f t="shared" si="1"/>
        <v>1.7806267806267808</v>
      </c>
    </row>
    <row r="36" spans="1:33" ht="24" customHeight="1" x14ac:dyDescent="0.2">
      <c r="A36" s="83" t="s">
        <v>47</v>
      </c>
      <c r="B36" s="185">
        <v>13.10272536687631</v>
      </c>
      <c r="C36" s="88">
        <v>26</v>
      </c>
      <c r="D36" s="38"/>
      <c r="E36" s="39"/>
      <c r="F36" s="5"/>
      <c r="G36" s="102"/>
      <c r="H36" s="39"/>
      <c r="I36" s="5"/>
      <c r="J36" s="102"/>
      <c r="N36" s="176"/>
      <c r="Q36" s="15"/>
      <c r="T36" s="73"/>
      <c r="W36" s="102"/>
      <c r="X36" s="11"/>
      <c r="AA36" s="1" t="s">
        <v>46</v>
      </c>
      <c r="AB36" s="11">
        <v>1008</v>
      </c>
      <c r="AC36" s="11">
        <v>146</v>
      </c>
      <c r="AD36" s="11">
        <v>21</v>
      </c>
      <c r="AF36" s="102">
        <f t="shared" si="0"/>
        <v>14.484126984126984</v>
      </c>
      <c r="AG36" s="102">
        <f t="shared" si="1"/>
        <v>2.0833333333333335</v>
      </c>
    </row>
    <row r="37" spans="1:33" ht="24" customHeight="1" x14ac:dyDescent="0.2">
      <c r="A37" s="81" t="s">
        <v>45</v>
      </c>
      <c r="B37" s="184">
        <v>10.526315789473683</v>
      </c>
      <c r="C37" s="87">
        <v>42</v>
      </c>
      <c r="D37" s="38"/>
      <c r="E37" s="39"/>
      <c r="F37" s="5"/>
      <c r="G37" s="102"/>
      <c r="H37" s="39"/>
      <c r="I37" s="5"/>
      <c r="J37" s="102"/>
      <c r="N37" s="176"/>
      <c r="Q37" s="15"/>
      <c r="T37" s="73"/>
      <c r="W37" s="102"/>
      <c r="X37" s="11"/>
      <c r="AA37" s="1" t="s">
        <v>44</v>
      </c>
      <c r="AB37" s="11">
        <v>592</v>
      </c>
      <c r="AC37" s="11">
        <v>58</v>
      </c>
      <c r="AD37" s="11">
        <v>10</v>
      </c>
      <c r="AF37" s="102">
        <f t="shared" si="0"/>
        <v>9.7972972972972983</v>
      </c>
      <c r="AG37" s="102">
        <f t="shared" si="1"/>
        <v>1.6891891891891893</v>
      </c>
    </row>
    <row r="38" spans="1:33" ht="24" customHeight="1" x14ac:dyDescent="0.2">
      <c r="A38" s="79" t="s">
        <v>43</v>
      </c>
      <c r="B38" s="183">
        <v>9.8550724637681171</v>
      </c>
      <c r="C38" s="84">
        <v>44</v>
      </c>
      <c r="D38" s="38"/>
      <c r="E38" s="86"/>
      <c r="F38" s="42"/>
      <c r="G38" s="109"/>
      <c r="I38" s="34"/>
      <c r="J38" s="102"/>
      <c r="N38" s="176"/>
      <c r="Q38" s="15"/>
      <c r="T38" s="73"/>
      <c r="W38" s="102"/>
      <c r="X38" s="11"/>
      <c r="AA38" s="1" t="s">
        <v>42</v>
      </c>
      <c r="AB38" s="11">
        <v>721</v>
      </c>
      <c r="AC38" s="11">
        <v>70</v>
      </c>
      <c r="AD38" s="11">
        <v>17</v>
      </c>
      <c r="AF38" s="102">
        <f t="shared" si="0"/>
        <v>9.7087378640776691</v>
      </c>
      <c r="AG38" s="102">
        <f t="shared" si="1"/>
        <v>2.3578363384188625</v>
      </c>
    </row>
    <row r="39" spans="1:33" ht="24" customHeight="1" x14ac:dyDescent="0.2">
      <c r="A39" s="79" t="s">
        <v>41</v>
      </c>
      <c r="B39" s="183">
        <v>13.629242819843343</v>
      </c>
      <c r="C39" s="84">
        <v>15</v>
      </c>
      <c r="D39" s="19"/>
      <c r="E39" s="18"/>
      <c r="F39" s="32"/>
      <c r="G39" s="18"/>
      <c r="H39" s="18"/>
      <c r="I39" s="18"/>
      <c r="J39" s="18"/>
      <c r="K39" s="18"/>
      <c r="N39" s="176"/>
      <c r="Q39" s="15"/>
      <c r="T39" s="73"/>
      <c r="W39" s="102"/>
      <c r="X39" s="11"/>
      <c r="AA39" s="1" t="s">
        <v>40</v>
      </c>
      <c r="AB39" s="11">
        <v>1949</v>
      </c>
      <c r="AC39" s="11">
        <v>283</v>
      </c>
      <c r="AD39" s="11">
        <v>78</v>
      </c>
      <c r="AF39" s="102">
        <f t="shared" si="0"/>
        <v>14.520266803488969</v>
      </c>
      <c r="AG39" s="102">
        <f t="shared" si="1"/>
        <v>4.0020523345305286</v>
      </c>
    </row>
    <row r="40" spans="1:33" ht="24" customHeight="1" x14ac:dyDescent="0.2">
      <c r="A40" s="79" t="s">
        <v>39</v>
      </c>
      <c r="B40" s="183">
        <v>14.134649277405712</v>
      </c>
      <c r="C40" s="78">
        <v>9</v>
      </c>
      <c r="D40" s="244" t="s">
        <v>122</v>
      </c>
      <c r="E40" s="237"/>
      <c r="F40" s="237"/>
      <c r="G40" s="237"/>
      <c r="H40" s="237"/>
      <c r="I40" s="237"/>
      <c r="J40" s="237"/>
      <c r="K40" s="238"/>
      <c r="N40" s="176"/>
      <c r="Q40" s="15"/>
      <c r="T40" s="73"/>
      <c r="W40" s="102"/>
      <c r="X40" s="11"/>
      <c r="AA40" s="1" t="s">
        <v>37</v>
      </c>
      <c r="AB40" s="11">
        <v>2864</v>
      </c>
      <c r="AC40" s="11">
        <v>444</v>
      </c>
      <c r="AD40" s="11">
        <v>71</v>
      </c>
      <c r="AF40" s="102">
        <f t="shared" si="0"/>
        <v>15.502793296089385</v>
      </c>
      <c r="AG40" s="102">
        <f t="shared" si="1"/>
        <v>2.4790502793296088</v>
      </c>
    </row>
    <row r="41" spans="1:33" ht="24" customHeight="1" x14ac:dyDescent="0.2">
      <c r="A41" s="79" t="s">
        <v>36</v>
      </c>
      <c r="B41" s="183">
        <v>11.908177905308465</v>
      </c>
      <c r="C41" s="78">
        <v>33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176"/>
      <c r="Q41" s="15"/>
      <c r="R41" s="11"/>
      <c r="T41" s="73"/>
      <c r="W41" s="102"/>
      <c r="X41" s="11"/>
      <c r="AA41" s="1" t="s">
        <v>34</v>
      </c>
      <c r="AB41" s="11">
        <v>1459</v>
      </c>
      <c r="AC41" s="11">
        <v>178</v>
      </c>
      <c r="AD41" s="11">
        <v>32</v>
      </c>
      <c r="AF41" s="102">
        <f t="shared" si="0"/>
        <v>12.200137080191912</v>
      </c>
      <c r="AG41" s="102">
        <f t="shared" si="1"/>
        <v>2.1932830705962987</v>
      </c>
    </row>
    <row r="42" spans="1:33" ht="24" customHeight="1" x14ac:dyDescent="0.2">
      <c r="A42" s="79" t="s">
        <v>33</v>
      </c>
      <c r="B42" s="183">
        <v>10</v>
      </c>
      <c r="C42" s="78">
        <v>43</v>
      </c>
      <c r="D42" s="38" t="s">
        <v>177</v>
      </c>
      <c r="I42" s="1" t="s">
        <v>166</v>
      </c>
      <c r="K42" s="23"/>
      <c r="N42" s="176"/>
      <c r="Q42" s="15"/>
      <c r="T42" s="73"/>
      <c r="W42" s="102"/>
      <c r="X42" s="11"/>
      <c r="AA42" s="1" t="s">
        <v>31</v>
      </c>
      <c r="AB42" s="11">
        <v>790</v>
      </c>
      <c r="AC42" s="11">
        <v>94</v>
      </c>
      <c r="AD42" s="11">
        <v>5</v>
      </c>
      <c r="AF42" s="102">
        <f t="shared" si="0"/>
        <v>11.898734177215189</v>
      </c>
      <c r="AG42" s="102">
        <f t="shared" si="1"/>
        <v>0.63291139240506322</v>
      </c>
    </row>
    <row r="43" spans="1:33" ht="24" customHeight="1" x14ac:dyDescent="0.2">
      <c r="A43" s="79" t="s">
        <v>30</v>
      </c>
      <c r="B43" s="183">
        <v>14.403292181069959</v>
      </c>
      <c r="C43" s="78">
        <v>6</v>
      </c>
      <c r="D43" s="1" t="s">
        <v>285</v>
      </c>
      <c r="I43" s="1" t="s">
        <v>176</v>
      </c>
      <c r="K43" s="23"/>
      <c r="N43" s="176"/>
      <c r="Q43" s="15"/>
      <c r="T43" s="73"/>
      <c r="W43" s="102"/>
      <c r="X43" s="11"/>
      <c r="AA43" s="1" t="s">
        <v>28</v>
      </c>
      <c r="AB43" s="11">
        <v>999</v>
      </c>
      <c r="AC43" s="11">
        <v>139</v>
      </c>
      <c r="AD43" s="11">
        <v>17</v>
      </c>
      <c r="AF43" s="102">
        <f t="shared" si="0"/>
        <v>13.913913913913914</v>
      </c>
      <c r="AG43" s="102">
        <f t="shared" si="1"/>
        <v>1.7017017017017018</v>
      </c>
    </row>
    <row r="44" spans="1:33" ht="24" customHeight="1" x14ac:dyDescent="0.2">
      <c r="A44" s="79" t="s">
        <v>27</v>
      </c>
      <c r="B44" s="183">
        <v>13.600000000000001</v>
      </c>
      <c r="C44" s="78">
        <v>16</v>
      </c>
      <c r="K44" s="23"/>
      <c r="N44" s="176"/>
      <c r="Q44" s="15"/>
      <c r="T44" s="73"/>
      <c r="W44" s="102"/>
      <c r="X44" s="11"/>
      <c r="AA44" s="1" t="s">
        <v>26</v>
      </c>
      <c r="AB44" s="11">
        <v>1438</v>
      </c>
      <c r="AC44" s="11">
        <v>196</v>
      </c>
      <c r="AD44" s="11">
        <v>46</v>
      </c>
      <c r="AF44" s="102">
        <f t="shared" si="0"/>
        <v>13.630041724617524</v>
      </c>
      <c r="AG44" s="102">
        <f t="shared" si="1"/>
        <v>3.1988873435326841</v>
      </c>
    </row>
    <row r="45" spans="1:33" ht="24" customHeight="1" x14ac:dyDescent="0.2">
      <c r="A45" s="79" t="s">
        <v>25</v>
      </c>
      <c r="B45" s="183">
        <v>13.453536754507628</v>
      </c>
      <c r="C45" s="78">
        <v>18</v>
      </c>
      <c r="D45" s="1" t="s">
        <v>163</v>
      </c>
      <c r="K45" s="23"/>
      <c r="N45" s="176"/>
      <c r="Q45" s="15"/>
      <c r="T45" s="73"/>
      <c r="W45" s="102"/>
      <c r="X45" s="11"/>
      <c r="AA45" s="1" t="s">
        <v>23</v>
      </c>
      <c r="AB45" s="11">
        <v>769</v>
      </c>
      <c r="AC45" s="11">
        <v>103</v>
      </c>
      <c r="AD45" s="11">
        <v>12</v>
      </c>
      <c r="AF45" s="102">
        <f t="shared" si="0"/>
        <v>13.394018205461638</v>
      </c>
      <c r="AG45" s="102">
        <f t="shared" si="1"/>
        <v>1.5604681404421326</v>
      </c>
    </row>
    <row r="46" spans="1:33" ht="24" customHeight="1" x14ac:dyDescent="0.2">
      <c r="A46" s="83" t="s">
        <v>22</v>
      </c>
      <c r="B46" s="185">
        <v>11.775078369905955</v>
      </c>
      <c r="C46" s="82">
        <v>35</v>
      </c>
      <c r="K46" s="23"/>
      <c r="N46" s="176"/>
      <c r="Q46" s="15"/>
      <c r="T46" s="73"/>
      <c r="W46" s="102"/>
      <c r="X46" s="11"/>
      <c r="AA46" s="1" t="s">
        <v>21</v>
      </c>
      <c r="AB46" s="11">
        <v>5064</v>
      </c>
      <c r="AC46" s="11">
        <v>643</v>
      </c>
      <c r="AD46" s="11">
        <v>123</v>
      </c>
      <c r="AF46" s="102">
        <f t="shared" si="0"/>
        <v>12.697472353870458</v>
      </c>
      <c r="AG46" s="102">
        <f t="shared" si="1"/>
        <v>2.4289099526066349</v>
      </c>
    </row>
    <row r="47" spans="1:33" ht="24" customHeight="1" x14ac:dyDescent="0.2">
      <c r="A47" s="81" t="s">
        <v>20</v>
      </c>
      <c r="B47" s="184">
        <v>8.695652173913043</v>
      </c>
      <c r="C47" s="80">
        <v>46</v>
      </c>
      <c r="D47" s="1" t="s">
        <v>175</v>
      </c>
      <c r="K47" s="23"/>
      <c r="N47" s="176"/>
      <c r="Q47" s="15"/>
      <c r="T47" s="73"/>
      <c r="W47" s="102"/>
      <c r="X47" s="11"/>
      <c r="AA47" s="1" t="s">
        <v>18</v>
      </c>
      <c r="AB47" s="11">
        <v>853</v>
      </c>
      <c r="AC47" s="11">
        <v>85</v>
      </c>
      <c r="AD47" s="11">
        <v>18</v>
      </c>
      <c r="AF47" s="102">
        <f t="shared" si="0"/>
        <v>9.9648300117233308</v>
      </c>
      <c r="AG47" s="102">
        <f t="shared" si="1"/>
        <v>2.1101992966002348</v>
      </c>
    </row>
    <row r="48" spans="1:33" ht="24" customHeight="1" x14ac:dyDescent="0.2">
      <c r="A48" s="79" t="s">
        <v>17</v>
      </c>
      <c r="B48" s="183">
        <v>10.972933430870519</v>
      </c>
      <c r="C48" s="78">
        <v>40</v>
      </c>
      <c r="K48" s="23"/>
      <c r="N48" s="176"/>
      <c r="Q48" s="15"/>
      <c r="T48" s="73"/>
      <c r="W48" s="102"/>
      <c r="X48" s="11"/>
      <c r="AA48" s="1" t="s">
        <v>15</v>
      </c>
      <c r="AB48" s="11">
        <v>1434</v>
      </c>
      <c r="AC48" s="11">
        <v>159</v>
      </c>
      <c r="AD48" s="11">
        <v>23</v>
      </c>
      <c r="AF48" s="102">
        <f t="shared" si="0"/>
        <v>11.087866108786612</v>
      </c>
      <c r="AG48" s="102">
        <f t="shared" si="1"/>
        <v>1.6039051603905161</v>
      </c>
    </row>
    <row r="49" spans="1:33" ht="24" customHeight="1" x14ac:dyDescent="0.2">
      <c r="A49" s="79" t="s">
        <v>14</v>
      </c>
      <c r="B49" s="183">
        <v>8.342728297632469</v>
      </c>
      <c r="C49" s="78">
        <v>47</v>
      </c>
      <c r="D49" s="1" t="s">
        <v>174</v>
      </c>
      <c r="K49" s="23"/>
      <c r="N49" s="176"/>
      <c r="Q49" s="15"/>
      <c r="T49" s="73"/>
      <c r="W49" s="102"/>
      <c r="X49" s="11"/>
      <c r="AA49" s="1" t="s">
        <v>12</v>
      </c>
      <c r="AB49" s="11">
        <v>1821</v>
      </c>
      <c r="AC49" s="11">
        <v>226</v>
      </c>
      <c r="AD49" s="11">
        <v>37</v>
      </c>
      <c r="AF49" s="102">
        <f t="shared" si="0"/>
        <v>12.410763316858867</v>
      </c>
      <c r="AG49" s="102">
        <f t="shared" si="1"/>
        <v>2.031850631521142</v>
      </c>
    </row>
    <row r="50" spans="1:33" ht="24" customHeight="1" x14ac:dyDescent="0.2">
      <c r="A50" s="79" t="s">
        <v>11</v>
      </c>
      <c r="B50" s="183">
        <v>10.775862068965516</v>
      </c>
      <c r="C50" s="78">
        <v>41</v>
      </c>
      <c r="D50" s="1" t="s">
        <v>173</v>
      </c>
      <c r="K50" s="23"/>
      <c r="N50" s="176"/>
      <c r="Q50" s="15"/>
      <c r="T50" s="73"/>
      <c r="W50" s="102"/>
      <c r="X50" s="11"/>
      <c r="AA50" s="1" t="s">
        <v>9</v>
      </c>
      <c r="AB50" s="11">
        <v>1200</v>
      </c>
      <c r="AC50" s="11">
        <v>141</v>
      </c>
      <c r="AD50" s="11">
        <v>29</v>
      </c>
      <c r="AF50" s="102">
        <f t="shared" si="0"/>
        <v>11.75</v>
      </c>
      <c r="AG50" s="102">
        <f t="shared" si="1"/>
        <v>2.4166666666666665</v>
      </c>
    </row>
    <row r="51" spans="1:33" ht="24" customHeight="1" x14ac:dyDescent="0.2">
      <c r="A51" s="79" t="s">
        <v>8</v>
      </c>
      <c r="B51" s="183">
        <v>11.678832116788321</v>
      </c>
      <c r="C51" s="78">
        <v>36</v>
      </c>
      <c r="D51" s="1" t="s">
        <v>172</v>
      </c>
      <c r="E51" s="45"/>
      <c r="K51" s="23"/>
      <c r="N51" s="176"/>
      <c r="Q51" s="15"/>
      <c r="T51" s="73"/>
      <c r="W51" s="102"/>
      <c r="X51" s="11"/>
      <c r="AA51" s="1" t="s">
        <v>6</v>
      </c>
      <c r="AB51" s="11">
        <v>1138</v>
      </c>
      <c r="AC51" s="11">
        <v>142</v>
      </c>
      <c r="AD51" s="11">
        <v>26</v>
      </c>
      <c r="AF51" s="102">
        <f t="shared" si="0"/>
        <v>12.478031634446396</v>
      </c>
      <c r="AG51" s="102">
        <f t="shared" si="1"/>
        <v>2.2847100175746924</v>
      </c>
    </row>
    <row r="52" spans="1:33" ht="24" customHeight="1" x14ac:dyDescent="0.2">
      <c r="A52" s="79" t="s">
        <v>5</v>
      </c>
      <c r="B52" s="183">
        <v>12.522907758094073</v>
      </c>
      <c r="C52" s="78">
        <v>29</v>
      </c>
      <c r="D52" s="1" t="s">
        <v>171</v>
      </c>
      <c r="K52" s="23"/>
      <c r="N52" s="176"/>
      <c r="Q52" s="15"/>
      <c r="T52" s="73"/>
      <c r="W52" s="102"/>
      <c r="X52" s="11"/>
      <c r="AA52" s="1" t="s">
        <v>3</v>
      </c>
      <c r="AB52" s="11">
        <v>1712</v>
      </c>
      <c r="AC52" s="11">
        <v>236</v>
      </c>
      <c r="AD52" s="11">
        <v>87</v>
      </c>
      <c r="AF52" s="102">
        <f t="shared" si="0"/>
        <v>13.785046728971961</v>
      </c>
      <c r="AG52" s="102">
        <f t="shared" si="1"/>
        <v>5.0817757009345792</v>
      </c>
    </row>
    <row r="53" spans="1:33" ht="24" customHeight="1" x14ac:dyDescent="0.2">
      <c r="A53" s="77" t="s">
        <v>2</v>
      </c>
      <c r="B53" s="182">
        <v>17.234190410006949</v>
      </c>
      <c r="C53" s="76">
        <v>1</v>
      </c>
      <c r="D53" s="19"/>
      <c r="E53" s="18"/>
      <c r="F53" s="18"/>
      <c r="G53" s="18"/>
      <c r="H53" s="18"/>
      <c r="I53" s="18"/>
      <c r="J53" s="18"/>
      <c r="K53" s="17"/>
      <c r="N53" s="176"/>
      <c r="Q53" s="15"/>
      <c r="T53" s="73"/>
      <c r="W53" s="102"/>
      <c r="X53" s="11"/>
      <c r="AA53" s="1" t="s">
        <v>0</v>
      </c>
      <c r="AB53" s="11">
        <v>1385</v>
      </c>
      <c r="AC53" s="11">
        <v>206</v>
      </c>
      <c r="AD53" s="11">
        <v>8</v>
      </c>
      <c r="AF53" s="102">
        <f t="shared" si="0"/>
        <v>14.873646209386282</v>
      </c>
      <c r="AG53" s="102">
        <f t="shared" si="1"/>
        <v>0.57761732851985559</v>
      </c>
    </row>
    <row r="54" spans="1:33" ht="24" customHeight="1" x14ac:dyDescent="0.2">
      <c r="A54" s="115"/>
      <c r="M54" s="9"/>
      <c r="N54" s="181"/>
    </row>
    <row r="55" spans="1:33" ht="24" customHeight="1" x14ac:dyDescent="0.2">
      <c r="A55" s="115"/>
      <c r="M55" s="9"/>
      <c r="N55" s="181"/>
    </row>
    <row r="56" spans="1:33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  <c r="N56" s="181"/>
    </row>
    <row r="57" spans="1:33" ht="21.75" customHeight="1" x14ac:dyDescent="0.2">
      <c r="M57" s="9"/>
      <c r="N57" s="181"/>
    </row>
    <row r="58" spans="1:33" ht="20.25" customHeight="1" x14ac:dyDescent="0.2">
      <c r="B58" s="8"/>
      <c r="C58" s="8"/>
      <c r="M58" s="9"/>
      <c r="N58" s="181"/>
    </row>
    <row r="59" spans="1:33" ht="20.25" customHeight="1" x14ac:dyDescent="0.2">
      <c r="M59" s="9"/>
      <c r="N59" s="181"/>
    </row>
    <row r="60" spans="1:33" ht="20.25" customHeight="1" x14ac:dyDescent="0.2">
      <c r="M60" s="9"/>
      <c r="N60" s="181"/>
    </row>
    <row r="61" spans="1:33" ht="20.25" customHeight="1" x14ac:dyDescent="0.2">
      <c r="M61" s="9"/>
      <c r="N61" s="181"/>
    </row>
    <row r="62" spans="1:33" ht="20.25" customHeight="1" x14ac:dyDescent="0.2"/>
    <row r="63" spans="1:33" ht="20.25" customHeight="1" x14ac:dyDescent="0.2"/>
    <row r="64" spans="1:33" ht="20.25" customHeight="1" x14ac:dyDescent="0.2"/>
    <row r="65" spans="4:11" s="1" customFormat="1" ht="20.25" customHeight="1" x14ac:dyDescent="0.2"/>
    <row r="66" spans="4:11" s="1" customFormat="1" ht="20.25" customHeight="1" x14ac:dyDescent="0.2"/>
    <row r="67" spans="4:11" s="1" customFormat="1" ht="30.75" customHeight="1" x14ac:dyDescent="0.2">
      <c r="D67" s="8"/>
      <c r="E67" s="8"/>
      <c r="F67" s="8"/>
      <c r="G67" s="8"/>
      <c r="H67" s="8"/>
      <c r="I67" s="8"/>
      <c r="J67" s="8"/>
      <c r="K67" s="8"/>
    </row>
  </sheetData>
  <mergeCells count="9">
    <mergeCell ref="D10:K10"/>
    <mergeCell ref="D28:K28"/>
    <mergeCell ref="D40:K40"/>
    <mergeCell ref="D4:K4"/>
    <mergeCell ref="AF4:AG4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098C-528C-4076-9988-D64EF3DDFF3E}">
  <sheetPr>
    <pageSetUpPr fitToPage="1"/>
  </sheetPr>
  <dimension ref="A1:AZ68"/>
  <sheetViews>
    <sheetView view="pageBreakPreview" zoomScale="55" zoomScaleNormal="100" zoomScaleSheetLayoutView="55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J15" sqref="J15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10.26953125" style="1" bestFit="1" customWidth="1"/>
    <col min="15" max="15" width="11.36328125" style="1" hidden="1" customWidth="1"/>
    <col min="16" max="16" width="13.7265625" style="1" bestFit="1" customWidth="1"/>
    <col min="17" max="18" width="18.54296875" style="1" bestFit="1" customWidth="1"/>
    <col min="19" max="19" width="6" style="1" bestFit="1" customWidth="1"/>
    <col min="20" max="20" width="12.81640625" style="189" hidden="1" customWidth="1"/>
    <col min="21" max="21" width="6" style="189" hidden="1" customWidth="1"/>
    <col min="22" max="22" width="11.26953125" style="1" hidden="1" customWidth="1"/>
    <col min="23" max="28" width="3.81640625" style="1" hidden="1" customWidth="1"/>
    <col min="29" max="29" width="10.7265625" style="1" hidden="1" customWidth="1"/>
    <col min="30" max="30" width="11.08984375" style="3" hidden="1" customWidth="1"/>
    <col min="31" max="31" width="6.81640625" style="2" hidden="1" customWidth="1"/>
    <col min="32" max="32" width="10.7265625" style="1" hidden="1" customWidth="1"/>
    <col min="33" max="33" width="4.26953125" style="1" hidden="1" customWidth="1"/>
    <col min="34" max="34" width="0" style="1" hidden="1" customWidth="1"/>
    <col min="35" max="35" width="10.90625" style="3" hidden="1" customWidth="1"/>
    <col min="36" max="36" width="7.26953125" style="2" hidden="1" customWidth="1"/>
    <col min="37" max="37" width="0" style="1" hidden="1" customWidth="1"/>
    <col min="38" max="46" width="10.7265625" style="1"/>
    <col min="47" max="47" width="0" style="1" hidden="1" customWidth="1"/>
    <col min="48" max="48" width="10.81640625" style="1" hidden="1" customWidth="1"/>
    <col min="49" max="49" width="0" style="1" hidden="1" customWidth="1"/>
    <col min="50" max="50" width="11.90625" style="1" hidden="1" customWidth="1"/>
    <col min="51" max="52" width="0" style="1" hidden="1" customWidth="1"/>
    <col min="53" max="16384" width="10.7265625" style="1"/>
  </cols>
  <sheetData>
    <row r="1" spans="1:52" ht="21" customHeight="1" x14ac:dyDescent="0.2">
      <c r="B1" s="69"/>
      <c r="J1" s="68"/>
      <c r="AH1" s="70"/>
      <c r="AI1" s="153"/>
    </row>
    <row r="2" spans="1:52" ht="21" customHeight="1" x14ac:dyDescent="0.2">
      <c r="B2" s="67"/>
      <c r="C2" s="66"/>
      <c r="AH2" s="70"/>
      <c r="AI2" s="153"/>
    </row>
    <row r="3" spans="1:52" ht="26.25" customHeight="1" x14ac:dyDescent="0.25">
      <c r="A3" s="65" t="s">
        <v>248</v>
      </c>
      <c r="B3" s="64"/>
      <c r="C3" s="63"/>
      <c r="AC3" s="61"/>
      <c r="AD3" s="202"/>
      <c r="AH3" s="70"/>
      <c r="AI3" s="153"/>
      <c r="AV3" s="1" t="s">
        <v>247</v>
      </c>
    </row>
    <row r="4" spans="1:52" s="5" customFormat="1" ht="24" customHeight="1" x14ac:dyDescent="0.2">
      <c r="A4" s="60" t="s">
        <v>111</v>
      </c>
      <c r="B4" s="59" t="s">
        <v>110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T4" s="201"/>
      <c r="U4" s="201"/>
      <c r="V4" s="201"/>
      <c r="AD4" s="200"/>
      <c r="AE4" s="2"/>
      <c r="AH4" s="70"/>
      <c r="AI4" s="153"/>
      <c r="AJ4" s="2"/>
      <c r="AV4" s="5" t="s">
        <v>245</v>
      </c>
      <c r="AX4" s="5" t="s">
        <v>246</v>
      </c>
      <c r="AZ4" s="5" t="s">
        <v>245</v>
      </c>
    </row>
    <row r="5" spans="1:52" ht="24" customHeight="1" x14ac:dyDescent="0.2">
      <c r="A5" s="26"/>
      <c r="B5" s="199" t="s">
        <v>244</v>
      </c>
      <c r="C5" s="198"/>
      <c r="D5" s="38"/>
      <c r="Q5" s="197"/>
      <c r="R5" s="197"/>
      <c r="T5" s="197"/>
      <c r="U5" s="197"/>
      <c r="V5" s="197"/>
      <c r="X5" s="166"/>
      <c r="AD5" s="196"/>
      <c r="AH5" s="95"/>
      <c r="AI5" s="153"/>
      <c r="AV5" s="54" t="s">
        <v>243</v>
      </c>
      <c r="AX5" s="54" t="s">
        <v>242</v>
      </c>
      <c r="AZ5" s="1" t="s">
        <v>241</v>
      </c>
    </row>
    <row r="6" spans="1:52" ht="24" customHeight="1" x14ac:dyDescent="0.2">
      <c r="A6" s="53" t="s">
        <v>107</v>
      </c>
      <c r="B6" s="108">
        <v>0.47</v>
      </c>
      <c r="C6" s="52"/>
      <c r="D6" s="38"/>
      <c r="G6" s="45"/>
      <c r="I6" s="45"/>
      <c r="P6" s="192"/>
      <c r="Q6" s="166"/>
      <c r="R6" s="102"/>
      <c r="V6" s="191"/>
      <c r="AC6" s="51"/>
      <c r="AD6" s="195"/>
      <c r="AH6" s="70"/>
      <c r="AI6" s="153"/>
      <c r="AJ6" s="91"/>
      <c r="AL6" s="11"/>
      <c r="AM6" s="102"/>
      <c r="AU6" s="51" t="s">
        <v>106</v>
      </c>
      <c r="AV6" s="1">
        <v>184347.7</v>
      </c>
      <c r="AX6" s="102">
        <v>372913.75</v>
      </c>
      <c r="AZ6" s="102">
        <f t="shared" ref="AZ6:AZ53" si="0">AV6/AX6</f>
        <v>0.49434406749549997</v>
      </c>
    </row>
    <row r="7" spans="1:52" ht="24" customHeight="1" x14ac:dyDescent="0.2">
      <c r="A7" s="26" t="s">
        <v>105</v>
      </c>
      <c r="B7" s="106">
        <v>0.22</v>
      </c>
      <c r="C7" s="33">
        <v>47</v>
      </c>
      <c r="D7" s="38"/>
      <c r="E7" s="34"/>
      <c r="F7" s="251"/>
      <c r="G7" s="251"/>
      <c r="H7" s="252"/>
      <c r="I7" s="252"/>
      <c r="P7" s="192"/>
      <c r="Q7" s="166"/>
      <c r="R7" s="102"/>
      <c r="S7" s="70"/>
      <c r="U7" s="70"/>
      <c r="V7" s="191"/>
      <c r="AD7" s="190"/>
      <c r="AE7" s="154"/>
      <c r="AG7" s="15"/>
      <c r="AJ7" s="73"/>
      <c r="AL7" s="11"/>
      <c r="AM7" s="102"/>
      <c r="AU7" s="1" t="s">
        <v>240</v>
      </c>
      <c r="AV7" s="1">
        <v>18392.099999999999</v>
      </c>
      <c r="AX7" s="102">
        <v>78420.73</v>
      </c>
      <c r="AZ7" s="102">
        <f t="shared" si="0"/>
        <v>0.23453109911116612</v>
      </c>
    </row>
    <row r="8" spans="1:52" ht="24" customHeight="1" x14ac:dyDescent="0.2">
      <c r="A8" s="26" t="s">
        <v>103</v>
      </c>
      <c r="B8" s="106">
        <v>0.41</v>
      </c>
      <c r="C8" s="33">
        <v>42</v>
      </c>
      <c r="D8" s="38"/>
      <c r="E8" s="34"/>
      <c r="F8" s="251"/>
      <c r="G8" s="251"/>
      <c r="H8" s="252"/>
      <c r="I8" s="252"/>
      <c r="P8" s="192"/>
      <c r="Q8" s="166"/>
      <c r="R8" s="102"/>
      <c r="S8" s="70"/>
      <c r="U8" s="70"/>
      <c r="V8" s="191"/>
      <c r="AD8" s="190"/>
      <c r="AE8" s="154"/>
      <c r="AG8" s="15"/>
      <c r="AJ8" s="73"/>
      <c r="AL8" s="11"/>
      <c r="AM8" s="102"/>
      <c r="AU8" s="1" t="s">
        <v>239</v>
      </c>
      <c r="AV8" s="1">
        <v>3892.2</v>
      </c>
      <c r="AX8" s="102">
        <v>9644.5400000000009</v>
      </c>
      <c r="AZ8" s="102">
        <f t="shared" si="0"/>
        <v>0.40356512596764588</v>
      </c>
    </row>
    <row r="9" spans="1:52" ht="24" customHeight="1" x14ac:dyDescent="0.2">
      <c r="A9" s="26" t="s">
        <v>101</v>
      </c>
      <c r="B9" s="106">
        <v>0.31</v>
      </c>
      <c r="C9" s="33">
        <v>46</v>
      </c>
      <c r="D9" s="38"/>
      <c r="P9" s="192"/>
      <c r="Q9" s="166"/>
      <c r="R9" s="102"/>
      <c r="S9" s="70"/>
      <c r="U9" s="70"/>
      <c r="V9" s="191"/>
      <c r="AD9" s="190"/>
      <c r="AE9" s="154"/>
      <c r="AG9" s="15"/>
      <c r="AJ9" s="73"/>
      <c r="AL9" s="11"/>
      <c r="AM9" s="102"/>
      <c r="AU9" s="1" t="s">
        <v>238</v>
      </c>
      <c r="AV9" s="1">
        <v>4719.3999999999996</v>
      </c>
      <c r="AX9" s="102">
        <v>15278.89</v>
      </c>
      <c r="AZ9" s="102">
        <f t="shared" si="0"/>
        <v>0.3088836950851796</v>
      </c>
    </row>
    <row r="10" spans="1:52" ht="24" customHeight="1" x14ac:dyDescent="0.2">
      <c r="A10" s="26" t="s">
        <v>99</v>
      </c>
      <c r="B10" s="106">
        <v>0.44</v>
      </c>
      <c r="C10" s="33">
        <v>39</v>
      </c>
      <c r="D10" s="235"/>
      <c r="E10" s="236"/>
      <c r="F10" s="236"/>
      <c r="G10" s="236"/>
      <c r="H10" s="236"/>
      <c r="I10" s="236"/>
      <c r="J10" s="236"/>
      <c r="K10" s="236"/>
      <c r="P10" s="192"/>
      <c r="Q10" s="166"/>
      <c r="R10" s="102"/>
      <c r="S10" s="70"/>
      <c r="U10" s="70"/>
      <c r="V10" s="191"/>
      <c r="AD10" s="190"/>
      <c r="AE10" s="154"/>
      <c r="AG10" s="15"/>
      <c r="AI10" s="190"/>
      <c r="AJ10" s="73"/>
      <c r="AL10" s="11"/>
      <c r="AM10" s="102"/>
      <c r="AU10" s="1" t="s">
        <v>237</v>
      </c>
      <c r="AV10" s="1">
        <v>3466.6</v>
      </c>
      <c r="AX10" s="102">
        <v>7285.76</v>
      </c>
      <c r="AZ10" s="102">
        <f t="shared" si="0"/>
        <v>0.47580485769501052</v>
      </c>
    </row>
    <row r="11" spans="1:52" ht="24" customHeight="1" x14ac:dyDescent="0.2">
      <c r="A11" s="26" t="s">
        <v>97</v>
      </c>
      <c r="B11" s="106">
        <v>0.32</v>
      </c>
      <c r="C11" s="33">
        <v>45</v>
      </c>
      <c r="D11" s="38"/>
      <c r="P11" s="192"/>
      <c r="Q11" s="166"/>
      <c r="R11" s="102"/>
      <c r="S11" s="70"/>
      <c r="U11" s="70"/>
      <c r="V11" s="191"/>
      <c r="AD11" s="190"/>
      <c r="AE11" s="154"/>
      <c r="AG11" s="15"/>
      <c r="AI11" s="190"/>
      <c r="AJ11" s="73"/>
      <c r="AL11" s="11"/>
      <c r="AM11" s="102"/>
      <c r="AU11" s="1" t="s">
        <v>236</v>
      </c>
      <c r="AV11" s="1">
        <v>3777.9</v>
      </c>
      <c r="AX11" s="102">
        <v>11636.25</v>
      </c>
      <c r="AZ11" s="102">
        <f t="shared" si="0"/>
        <v>0.32466645182081855</v>
      </c>
    </row>
    <row r="12" spans="1:52" ht="24" customHeight="1" x14ac:dyDescent="0.2">
      <c r="A12" s="26" t="s">
        <v>95</v>
      </c>
      <c r="B12" s="106">
        <v>0.39</v>
      </c>
      <c r="C12" s="33">
        <v>43</v>
      </c>
      <c r="D12" s="38"/>
      <c r="P12" s="192"/>
      <c r="Q12" s="166"/>
      <c r="R12" s="102"/>
      <c r="S12" s="70"/>
      <c r="U12" s="70"/>
      <c r="V12" s="191"/>
      <c r="AD12" s="190"/>
      <c r="AE12" s="154"/>
      <c r="AG12" s="15"/>
      <c r="AJ12" s="73"/>
      <c r="AL12" s="11"/>
      <c r="AM12" s="102"/>
      <c r="AU12" s="1" t="s">
        <v>235</v>
      </c>
      <c r="AV12" s="1">
        <v>3652.7</v>
      </c>
      <c r="AX12" s="102">
        <v>9323.4599999999991</v>
      </c>
      <c r="AZ12" s="102">
        <f t="shared" si="0"/>
        <v>0.39177515643334127</v>
      </c>
    </row>
    <row r="13" spans="1:52" ht="24" customHeight="1" x14ac:dyDescent="0.2">
      <c r="A13" s="26" t="s">
        <v>93</v>
      </c>
      <c r="B13" s="106">
        <v>0.45</v>
      </c>
      <c r="C13" s="33">
        <v>37</v>
      </c>
      <c r="D13" s="38"/>
      <c r="P13" s="192"/>
      <c r="Q13" s="166"/>
      <c r="R13" s="102"/>
      <c r="S13" s="70"/>
      <c r="U13" s="70"/>
      <c r="V13" s="191"/>
      <c r="AD13" s="190"/>
      <c r="AE13" s="154"/>
      <c r="AG13" s="15"/>
      <c r="AI13" s="190"/>
      <c r="AJ13" s="73"/>
      <c r="AL13" s="11"/>
      <c r="AM13" s="102"/>
      <c r="AU13" s="1" t="s">
        <v>234</v>
      </c>
      <c r="AV13" s="1">
        <v>6104.6</v>
      </c>
      <c r="AX13" s="102">
        <v>13782.76</v>
      </c>
      <c r="AZ13" s="102">
        <f t="shared" si="0"/>
        <v>0.44291564244026599</v>
      </c>
    </row>
    <row r="14" spans="1:52" ht="24" customHeight="1" x14ac:dyDescent="0.2">
      <c r="A14" s="26" t="s">
        <v>91</v>
      </c>
      <c r="B14" s="106">
        <v>0.75</v>
      </c>
      <c r="C14" s="33">
        <v>8</v>
      </c>
      <c r="D14" s="38"/>
      <c r="P14" s="192"/>
      <c r="Q14" s="166"/>
      <c r="R14" s="102"/>
      <c r="S14" s="70"/>
      <c r="U14" s="70"/>
      <c r="V14" s="191"/>
      <c r="AD14" s="190"/>
      <c r="AE14" s="154"/>
      <c r="AG14" s="15"/>
      <c r="AJ14" s="73"/>
      <c r="AL14" s="11"/>
      <c r="AM14" s="102"/>
      <c r="AU14" s="1" t="s">
        <v>233</v>
      </c>
      <c r="AV14" s="1">
        <v>4557.7</v>
      </c>
      <c r="AX14" s="102">
        <v>6095.72</v>
      </c>
      <c r="AZ14" s="102">
        <f t="shared" si="0"/>
        <v>0.7476885421246382</v>
      </c>
    </row>
    <row r="15" spans="1:52" ht="24" customHeight="1" x14ac:dyDescent="0.2">
      <c r="A15" s="26" t="s">
        <v>89</v>
      </c>
      <c r="B15" s="106">
        <v>0.59</v>
      </c>
      <c r="C15" s="33">
        <v>22</v>
      </c>
      <c r="D15" s="38"/>
      <c r="P15" s="192"/>
      <c r="Q15" s="166"/>
      <c r="R15" s="102"/>
      <c r="S15" s="70"/>
      <c r="U15" s="70"/>
      <c r="V15" s="191"/>
      <c r="AD15" s="190"/>
      <c r="AE15" s="154"/>
      <c r="AG15" s="15"/>
      <c r="AI15" s="190"/>
      <c r="AJ15" s="73"/>
      <c r="AL15" s="11"/>
      <c r="AM15" s="102"/>
      <c r="AU15" s="1" t="s">
        <v>232</v>
      </c>
      <c r="AV15" s="1">
        <v>3712.2</v>
      </c>
      <c r="AX15" s="102">
        <v>6408.28</v>
      </c>
      <c r="AZ15" s="102">
        <f t="shared" si="0"/>
        <v>0.57928180416586039</v>
      </c>
    </row>
    <row r="16" spans="1:52" ht="24" customHeight="1" x14ac:dyDescent="0.2">
      <c r="A16" s="29" t="s">
        <v>87</v>
      </c>
      <c r="B16" s="108">
        <v>0.54</v>
      </c>
      <c r="C16" s="40">
        <v>27</v>
      </c>
      <c r="D16" s="38"/>
      <c r="P16" s="192"/>
      <c r="Q16" s="166"/>
      <c r="R16" s="102"/>
      <c r="S16" s="70"/>
      <c r="U16" s="70"/>
      <c r="V16" s="191"/>
      <c r="AD16" s="190"/>
      <c r="AE16" s="154"/>
      <c r="AG16" s="15"/>
      <c r="AI16" s="190"/>
      <c r="AJ16" s="73"/>
      <c r="AL16" s="11"/>
      <c r="AM16" s="102"/>
      <c r="AU16" s="1" t="s">
        <v>231</v>
      </c>
      <c r="AV16" s="1">
        <v>3424</v>
      </c>
      <c r="AX16" s="102">
        <v>6362.33</v>
      </c>
      <c r="AZ16" s="102">
        <f t="shared" si="0"/>
        <v>0.53816762098162152</v>
      </c>
    </row>
    <row r="17" spans="1:52" ht="24" customHeight="1" x14ac:dyDescent="0.2">
      <c r="A17" s="26" t="s">
        <v>85</v>
      </c>
      <c r="B17" s="106">
        <v>0.82</v>
      </c>
      <c r="C17" s="33">
        <v>5</v>
      </c>
      <c r="D17" s="38"/>
      <c r="P17" s="192"/>
      <c r="Q17" s="166"/>
      <c r="R17" s="102"/>
      <c r="S17" s="70"/>
      <c r="U17" s="70"/>
      <c r="V17" s="191"/>
      <c r="AD17" s="190"/>
      <c r="AE17" s="154"/>
      <c r="AG17" s="15"/>
      <c r="AI17" s="190"/>
      <c r="AJ17" s="73"/>
      <c r="AL17" s="11"/>
      <c r="AM17" s="102"/>
      <c r="AU17" s="1" t="s">
        <v>230</v>
      </c>
      <c r="AV17" s="1">
        <v>3390.3</v>
      </c>
      <c r="AX17" s="102">
        <v>3798.13</v>
      </c>
      <c r="AZ17" s="102">
        <f t="shared" si="0"/>
        <v>0.89262347523649799</v>
      </c>
    </row>
    <row r="18" spans="1:52" ht="24" customHeight="1" x14ac:dyDescent="0.2">
      <c r="A18" s="26" t="s">
        <v>83</v>
      </c>
      <c r="B18" s="106">
        <v>0.71</v>
      </c>
      <c r="C18" s="33">
        <v>9</v>
      </c>
      <c r="D18" s="38"/>
      <c r="P18" s="192"/>
      <c r="Q18" s="166"/>
      <c r="R18" s="102"/>
      <c r="S18" s="70"/>
      <c r="U18" s="70"/>
      <c r="V18" s="191"/>
      <c r="AD18" s="190"/>
      <c r="AE18" s="154"/>
      <c r="AG18" s="15"/>
      <c r="AI18" s="190"/>
      <c r="AJ18" s="73"/>
      <c r="AL18" s="11"/>
      <c r="AM18" s="102"/>
      <c r="AU18" s="1" t="s">
        <v>229</v>
      </c>
      <c r="AV18" s="1">
        <v>3804.4</v>
      </c>
      <c r="AX18" s="102">
        <v>5156.7</v>
      </c>
      <c r="AZ18" s="102">
        <f t="shared" si="0"/>
        <v>0.7377586440940912</v>
      </c>
    </row>
    <row r="19" spans="1:52" ht="24" customHeight="1" x14ac:dyDescent="0.2">
      <c r="A19" s="26" t="s">
        <v>81</v>
      </c>
      <c r="B19" s="106">
        <v>1.23</v>
      </c>
      <c r="C19" s="33">
        <v>1</v>
      </c>
      <c r="D19" s="38"/>
      <c r="P19" s="192"/>
      <c r="Q19" s="166"/>
      <c r="R19" s="102"/>
      <c r="S19" s="70"/>
      <c r="U19" s="70"/>
      <c r="V19" s="191"/>
      <c r="AD19" s="190"/>
      <c r="AE19" s="154"/>
      <c r="AG19" s="15"/>
      <c r="AI19" s="190"/>
      <c r="AJ19" s="73"/>
      <c r="AL19" s="11"/>
      <c r="AM19" s="102"/>
      <c r="AU19" s="1" t="s">
        <v>228</v>
      </c>
      <c r="AV19" s="1">
        <v>2660.9</v>
      </c>
      <c r="AX19" s="102">
        <v>2187.5</v>
      </c>
      <c r="AZ19" s="102">
        <f t="shared" si="0"/>
        <v>1.2164114285714287</v>
      </c>
    </row>
    <row r="20" spans="1:52" ht="24" customHeight="1" x14ac:dyDescent="0.2">
      <c r="A20" s="26" t="s">
        <v>79</v>
      </c>
      <c r="B20" s="106">
        <v>0.54</v>
      </c>
      <c r="C20" s="33">
        <v>30</v>
      </c>
      <c r="D20" s="38"/>
      <c r="P20" s="192"/>
      <c r="Q20" s="166"/>
      <c r="R20" s="102"/>
      <c r="S20" s="70"/>
      <c r="U20" s="70"/>
      <c r="V20" s="191"/>
      <c r="AD20" s="190"/>
      <c r="AE20" s="154"/>
      <c r="AG20" s="15"/>
      <c r="AJ20" s="73"/>
      <c r="AL20" s="11"/>
      <c r="AM20" s="102"/>
      <c r="AU20" s="1" t="s">
        <v>78</v>
      </c>
      <c r="AV20" s="1">
        <v>2154.8000000000002</v>
      </c>
      <c r="AX20" s="102">
        <v>2415.86</v>
      </c>
      <c r="AZ20" s="102">
        <f t="shared" si="0"/>
        <v>0.89193910243143226</v>
      </c>
    </row>
    <row r="21" spans="1:52" ht="24" customHeight="1" x14ac:dyDescent="0.2">
      <c r="A21" s="26" t="s">
        <v>77</v>
      </c>
      <c r="B21" s="106">
        <v>0.47</v>
      </c>
      <c r="C21" s="33">
        <v>34</v>
      </c>
      <c r="D21" s="38"/>
      <c r="P21" s="192"/>
      <c r="Q21" s="166"/>
      <c r="R21" s="102"/>
      <c r="S21" s="70"/>
      <c r="U21" s="70"/>
      <c r="V21" s="191"/>
      <c r="AD21" s="190"/>
      <c r="AE21" s="154"/>
      <c r="AG21" s="15"/>
      <c r="AI21" s="190"/>
      <c r="AJ21" s="73"/>
      <c r="AL21" s="11"/>
      <c r="AM21" s="102"/>
      <c r="AU21" s="1" t="s">
        <v>227</v>
      </c>
      <c r="AV21" s="1">
        <v>6644.6</v>
      </c>
      <c r="AX21" s="102">
        <v>12583.81</v>
      </c>
      <c r="AZ21" s="102">
        <f t="shared" si="0"/>
        <v>0.52802768001106193</v>
      </c>
    </row>
    <row r="22" spans="1:52" ht="24" customHeight="1" x14ac:dyDescent="0.2">
      <c r="A22" s="26" t="s">
        <v>75</v>
      </c>
      <c r="B22" s="106">
        <v>0.63</v>
      </c>
      <c r="C22" s="33">
        <v>16</v>
      </c>
      <c r="D22" s="38"/>
      <c r="P22" s="192"/>
      <c r="Q22" s="166"/>
      <c r="R22" s="102"/>
      <c r="S22" s="70"/>
      <c r="U22" s="70"/>
      <c r="V22" s="191"/>
      <c r="AD22" s="190"/>
      <c r="AE22" s="154"/>
      <c r="AG22" s="15"/>
      <c r="AI22" s="190"/>
      <c r="AJ22" s="73"/>
      <c r="AL22" s="11"/>
      <c r="AM22" s="102"/>
      <c r="AU22" s="1" t="s">
        <v>226</v>
      </c>
      <c r="AV22" s="1">
        <v>2669.4</v>
      </c>
      <c r="AX22" s="102">
        <v>4247.6099999999997</v>
      </c>
      <c r="AZ22" s="102">
        <f t="shared" si="0"/>
        <v>0.62844752696222117</v>
      </c>
    </row>
    <row r="23" spans="1:52" ht="24" customHeight="1" x14ac:dyDescent="0.2">
      <c r="A23" s="26" t="s">
        <v>73</v>
      </c>
      <c r="B23" s="106">
        <v>0.6</v>
      </c>
      <c r="C23" s="33">
        <v>20</v>
      </c>
      <c r="D23" s="38"/>
      <c r="F23" s="5"/>
      <c r="G23" s="5"/>
      <c r="H23" s="5"/>
      <c r="I23" s="5"/>
      <c r="J23" s="5"/>
      <c r="P23" s="192"/>
      <c r="Q23" s="166"/>
      <c r="R23" s="102"/>
      <c r="S23" s="70"/>
      <c r="U23" s="70"/>
      <c r="V23" s="191"/>
      <c r="AD23" s="190"/>
      <c r="AE23" s="154"/>
      <c r="AG23" s="15"/>
      <c r="AI23" s="190"/>
      <c r="AJ23" s="73"/>
      <c r="AL23" s="11"/>
      <c r="AM23" s="102"/>
      <c r="AU23" s="1" t="s">
        <v>225</v>
      </c>
      <c r="AV23" s="1">
        <v>2513.4</v>
      </c>
      <c r="AX23" s="102">
        <v>4185.66</v>
      </c>
      <c r="AZ23" s="102">
        <f t="shared" si="0"/>
        <v>0.60047877754045964</v>
      </c>
    </row>
    <row r="24" spans="1:52" ht="24" customHeight="1" x14ac:dyDescent="0.2">
      <c r="A24" s="50" t="s">
        <v>71</v>
      </c>
      <c r="B24" s="111">
        <v>0.56000000000000005</v>
      </c>
      <c r="C24" s="48">
        <v>25</v>
      </c>
      <c r="D24" s="38"/>
      <c r="E24" s="5"/>
      <c r="F24" s="110"/>
      <c r="G24" s="110"/>
      <c r="H24" s="110"/>
      <c r="I24" s="110"/>
      <c r="J24" s="110"/>
      <c r="P24" s="194"/>
      <c r="Q24" s="166"/>
      <c r="R24" s="102"/>
      <c r="S24" s="70"/>
      <c r="U24" s="70"/>
      <c r="V24" s="191"/>
      <c r="AD24" s="190"/>
      <c r="AE24" s="154"/>
      <c r="AG24" s="15"/>
      <c r="AI24" s="190"/>
      <c r="AJ24" s="73"/>
      <c r="AL24" s="11"/>
      <c r="AM24" s="102"/>
      <c r="AU24" s="1" t="s">
        <v>224</v>
      </c>
      <c r="AV24" s="1">
        <v>2345.9</v>
      </c>
      <c r="AX24" s="102">
        <v>4189.83</v>
      </c>
      <c r="AZ24" s="102">
        <f t="shared" si="0"/>
        <v>0.55990338510154358</v>
      </c>
    </row>
    <row r="25" spans="1:52" ht="24" customHeight="1" x14ac:dyDescent="0.2">
      <c r="A25" s="26" t="s">
        <v>69</v>
      </c>
      <c r="B25" s="106">
        <v>0.46</v>
      </c>
      <c r="C25" s="33">
        <v>35</v>
      </c>
      <c r="D25" s="38"/>
      <c r="E25" s="5"/>
      <c r="F25" s="110"/>
      <c r="G25" s="110"/>
      <c r="H25" s="110"/>
      <c r="I25" s="110"/>
      <c r="J25" s="110"/>
      <c r="P25" s="192"/>
      <c r="Q25" s="166"/>
      <c r="R25" s="102"/>
      <c r="S25" s="70"/>
      <c r="U25" s="70"/>
      <c r="V25" s="191"/>
      <c r="AD25" s="190"/>
      <c r="AE25" s="154"/>
      <c r="AG25" s="15"/>
      <c r="AI25" s="190"/>
      <c r="AJ25" s="73"/>
      <c r="AL25" s="11"/>
      <c r="AM25" s="102"/>
      <c r="AU25" s="1" t="s">
        <v>223</v>
      </c>
      <c r="AV25" s="1">
        <v>2057.5</v>
      </c>
      <c r="AX25" s="102">
        <v>4465.37</v>
      </c>
      <c r="AZ25" s="102">
        <f t="shared" si="0"/>
        <v>0.46076808864662949</v>
      </c>
    </row>
    <row r="26" spans="1:52" ht="24" customHeight="1" x14ac:dyDescent="0.2">
      <c r="A26" s="29" t="s">
        <v>67</v>
      </c>
      <c r="B26" s="108">
        <v>0.41</v>
      </c>
      <c r="C26" s="40">
        <v>41</v>
      </c>
      <c r="D26" s="38"/>
      <c r="E26" s="8"/>
      <c r="F26" s="8"/>
      <c r="G26" s="8"/>
      <c r="H26" s="8"/>
      <c r="I26" s="8"/>
      <c r="J26" s="8"/>
      <c r="P26" s="192"/>
      <c r="Q26" s="166"/>
      <c r="R26" s="102"/>
      <c r="S26" s="70"/>
      <c r="U26" s="70"/>
      <c r="V26" s="191"/>
      <c r="AD26" s="190"/>
      <c r="AE26" s="154"/>
      <c r="AG26" s="15"/>
      <c r="AJ26" s="73"/>
      <c r="AL26" s="11"/>
      <c r="AM26" s="102"/>
      <c r="AU26" s="1" t="s">
        <v>222</v>
      </c>
      <c r="AV26" s="1">
        <v>5581.9</v>
      </c>
      <c r="AX26" s="102">
        <v>13562.23</v>
      </c>
      <c r="AZ26" s="102">
        <f t="shared" si="0"/>
        <v>0.41157685719826309</v>
      </c>
    </row>
    <row r="27" spans="1:52" ht="24" customHeight="1" x14ac:dyDescent="0.2">
      <c r="A27" s="26" t="s">
        <v>65</v>
      </c>
      <c r="B27" s="106">
        <v>0.44</v>
      </c>
      <c r="C27" s="33">
        <v>38</v>
      </c>
      <c r="D27" s="38"/>
      <c r="P27" s="192"/>
      <c r="Q27" s="166"/>
      <c r="R27" s="102"/>
      <c r="S27" s="70"/>
      <c r="U27" s="70"/>
      <c r="V27" s="191"/>
      <c r="AD27" s="190"/>
      <c r="AE27" s="154"/>
      <c r="AG27" s="15"/>
      <c r="AI27" s="190"/>
      <c r="AJ27" s="73"/>
      <c r="AL27" s="11"/>
      <c r="AM27" s="102"/>
      <c r="AU27" s="1" t="s">
        <v>221</v>
      </c>
      <c r="AV27" s="1">
        <v>4701.8999999999996</v>
      </c>
      <c r="AX27" s="102">
        <v>10621.17</v>
      </c>
      <c r="AZ27" s="102">
        <f t="shared" si="0"/>
        <v>0.44269134191430881</v>
      </c>
    </row>
    <row r="28" spans="1:52" ht="24" customHeight="1" x14ac:dyDescent="0.2">
      <c r="A28" s="26" t="s">
        <v>63</v>
      </c>
      <c r="B28" s="106">
        <v>0.39</v>
      </c>
      <c r="C28" s="33">
        <v>44</v>
      </c>
      <c r="D28" s="235"/>
      <c r="E28" s="236"/>
      <c r="F28" s="236"/>
      <c r="G28" s="236"/>
      <c r="H28" s="236"/>
      <c r="I28" s="236"/>
      <c r="J28" s="236"/>
      <c r="K28" s="236"/>
      <c r="P28" s="192"/>
      <c r="Q28" s="166"/>
      <c r="R28" s="102"/>
      <c r="S28" s="70"/>
      <c r="U28" s="70"/>
      <c r="V28" s="191"/>
      <c r="AD28" s="190"/>
      <c r="AE28" s="154"/>
      <c r="AG28" s="15"/>
      <c r="AI28" s="190"/>
      <c r="AJ28" s="73"/>
      <c r="AL28" s="11"/>
      <c r="AM28" s="102"/>
      <c r="AU28" s="1" t="s">
        <v>220</v>
      </c>
      <c r="AV28" s="1">
        <v>4439.6000000000004</v>
      </c>
      <c r="AX28" s="102">
        <v>7780.42</v>
      </c>
      <c r="AZ28" s="102">
        <f t="shared" si="0"/>
        <v>0.57061186928212104</v>
      </c>
    </row>
    <row r="29" spans="1:52" ht="24" customHeight="1" x14ac:dyDescent="0.2">
      <c r="A29" s="26" t="s">
        <v>61</v>
      </c>
      <c r="B29" s="106">
        <v>0.97</v>
      </c>
      <c r="C29" s="33">
        <v>3</v>
      </c>
      <c r="D29" s="38"/>
      <c r="P29" s="192"/>
      <c r="Q29" s="166"/>
      <c r="R29" s="102"/>
      <c r="S29" s="70"/>
      <c r="U29" s="70"/>
      <c r="V29" s="191"/>
      <c r="AD29" s="190"/>
      <c r="AE29" s="154"/>
      <c r="AG29" s="15"/>
      <c r="AI29" s="190"/>
      <c r="AJ29" s="73"/>
      <c r="AL29" s="11"/>
      <c r="AM29" s="102"/>
      <c r="AU29" s="1" t="s">
        <v>219</v>
      </c>
      <c r="AV29" s="1">
        <v>5529.8</v>
      </c>
      <c r="AX29" s="102">
        <v>5165.04</v>
      </c>
      <c r="AZ29" s="102">
        <f t="shared" si="0"/>
        <v>1.0706209438842682</v>
      </c>
    </row>
    <row r="30" spans="1:52" ht="24" customHeight="1" x14ac:dyDescent="0.2">
      <c r="A30" s="26" t="s">
        <v>59</v>
      </c>
      <c r="B30" s="106">
        <v>0.67</v>
      </c>
      <c r="C30" s="33">
        <v>12</v>
      </c>
      <c r="D30" s="38"/>
      <c r="P30" s="192"/>
      <c r="Q30" s="166"/>
      <c r="R30" s="102"/>
      <c r="S30" s="70"/>
      <c r="U30" s="70"/>
      <c r="V30" s="191"/>
      <c r="AD30" s="190"/>
      <c r="AE30" s="154"/>
      <c r="AG30" s="15"/>
      <c r="AI30" s="190"/>
      <c r="AJ30" s="73"/>
      <c r="AL30" s="11"/>
      <c r="AM30" s="102"/>
      <c r="AU30" s="1" t="s">
        <v>218</v>
      </c>
      <c r="AV30" s="1">
        <v>3878.1</v>
      </c>
      <c r="AX30" s="102">
        <v>5777.27</v>
      </c>
      <c r="AZ30" s="102">
        <f t="shared" si="0"/>
        <v>0.67126860956818701</v>
      </c>
    </row>
    <row r="31" spans="1:52" ht="24" customHeight="1" x14ac:dyDescent="0.2">
      <c r="A31" s="26" t="s">
        <v>57</v>
      </c>
      <c r="B31" s="106">
        <v>0.62</v>
      </c>
      <c r="C31" s="33">
        <v>19</v>
      </c>
      <c r="D31" s="38"/>
      <c r="I31" s="45"/>
      <c r="J31" s="45"/>
      <c r="P31" s="192"/>
      <c r="Q31" s="166"/>
      <c r="R31" s="102"/>
      <c r="S31" s="70"/>
      <c r="U31" s="70"/>
      <c r="V31" s="191"/>
      <c r="AD31" s="190"/>
      <c r="AE31" s="154"/>
      <c r="AG31" s="15"/>
      <c r="AI31" s="190"/>
      <c r="AJ31" s="73"/>
      <c r="AL31" s="11"/>
      <c r="AM31" s="102"/>
      <c r="AU31" s="1" t="s">
        <v>217</v>
      </c>
      <c r="AV31" s="1">
        <v>2490.3000000000002</v>
      </c>
      <c r="AX31" s="102">
        <v>4017.36</v>
      </c>
      <c r="AZ31" s="102">
        <f t="shared" si="0"/>
        <v>0.61988470040026289</v>
      </c>
    </row>
    <row r="32" spans="1:52" ht="24" customHeight="1" x14ac:dyDescent="0.2">
      <c r="A32" s="26" t="s">
        <v>55</v>
      </c>
      <c r="B32" s="106">
        <v>0.54</v>
      </c>
      <c r="C32" s="33">
        <v>29</v>
      </c>
      <c r="D32" s="38"/>
      <c r="E32" s="44"/>
      <c r="F32" s="5"/>
      <c r="G32" s="102"/>
      <c r="H32" s="44"/>
      <c r="I32" s="5"/>
      <c r="J32" s="102"/>
      <c r="P32" s="192"/>
      <c r="Q32" s="166"/>
      <c r="R32" s="102"/>
      <c r="S32" s="70"/>
      <c r="U32" s="70"/>
      <c r="V32" s="191"/>
      <c r="AD32" s="190"/>
      <c r="AE32" s="154"/>
      <c r="AG32" s="15"/>
      <c r="AI32" s="190"/>
      <c r="AJ32" s="73"/>
      <c r="AL32" s="11"/>
      <c r="AM32" s="102"/>
      <c r="AU32" s="1" t="s">
        <v>216</v>
      </c>
      <c r="AV32" s="1">
        <v>3101.5</v>
      </c>
      <c r="AX32" s="102">
        <v>4613.21</v>
      </c>
      <c r="AZ32" s="102">
        <f t="shared" si="0"/>
        <v>0.67230843599142465</v>
      </c>
    </row>
    <row r="33" spans="1:52" ht="24" customHeight="1" x14ac:dyDescent="0.2">
      <c r="A33" s="26" t="s">
        <v>53</v>
      </c>
      <c r="B33" s="106">
        <v>0.92</v>
      </c>
      <c r="C33" s="33">
        <v>4</v>
      </c>
      <c r="D33" s="38"/>
      <c r="E33" s="39"/>
      <c r="F33" s="5"/>
      <c r="G33" s="102"/>
      <c r="H33" s="39"/>
      <c r="I33" s="5"/>
      <c r="J33" s="102"/>
      <c r="P33" s="192"/>
      <c r="Q33" s="166"/>
      <c r="R33" s="102"/>
      <c r="S33" s="70"/>
      <c r="U33" s="70"/>
      <c r="V33" s="191"/>
      <c r="AD33" s="190"/>
      <c r="AE33" s="154"/>
      <c r="AG33" s="15"/>
      <c r="AI33" s="190"/>
      <c r="AJ33" s="73"/>
      <c r="AL33" s="11"/>
      <c r="AM33" s="102"/>
      <c r="AU33" s="1" t="s">
        <v>215</v>
      </c>
      <c r="AV33" s="1">
        <v>2434.3000000000002</v>
      </c>
      <c r="AX33" s="102">
        <v>1898.47</v>
      </c>
      <c r="AZ33" s="102">
        <f t="shared" si="0"/>
        <v>1.2822430694190585</v>
      </c>
    </row>
    <row r="34" spans="1:52" ht="24" customHeight="1" x14ac:dyDescent="0.2">
      <c r="A34" s="26" t="s">
        <v>51</v>
      </c>
      <c r="B34" s="106">
        <v>0.63</v>
      </c>
      <c r="C34" s="33">
        <v>17</v>
      </c>
      <c r="D34" s="38"/>
      <c r="E34" s="39"/>
      <c r="F34" s="5"/>
      <c r="G34" s="102"/>
      <c r="H34" s="39"/>
      <c r="I34" s="5"/>
      <c r="J34" s="102"/>
      <c r="P34" s="192"/>
      <c r="Q34" s="166"/>
      <c r="R34" s="102"/>
      <c r="S34" s="70"/>
      <c r="U34" s="70"/>
      <c r="V34" s="191"/>
      <c r="AD34" s="190"/>
      <c r="AE34" s="154"/>
      <c r="AG34" s="15"/>
      <c r="AI34" s="190"/>
      <c r="AJ34" s="73"/>
      <c r="AL34" s="11"/>
      <c r="AM34" s="102"/>
      <c r="AU34" s="1" t="s">
        <v>214</v>
      </c>
      <c r="AV34" s="1">
        <v>5878.4</v>
      </c>
      <c r="AX34" s="102">
        <v>8396.1299999999992</v>
      </c>
      <c r="AZ34" s="102">
        <f t="shared" si="0"/>
        <v>0.70013208466281496</v>
      </c>
    </row>
    <row r="35" spans="1:52" ht="24" customHeight="1" x14ac:dyDescent="0.2">
      <c r="A35" s="26" t="s">
        <v>49</v>
      </c>
      <c r="B35" s="106">
        <v>0.57999999999999996</v>
      </c>
      <c r="C35" s="33">
        <v>23</v>
      </c>
      <c r="D35" s="38"/>
      <c r="E35" s="39"/>
      <c r="F35" s="5"/>
      <c r="G35" s="102"/>
      <c r="H35" s="39"/>
      <c r="I35" s="5"/>
      <c r="J35" s="102"/>
      <c r="P35" s="192"/>
      <c r="Q35" s="166"/>
      <c r="R35" s="102"/>
      <c r="S35" s="70"/>
      <c r="U35" s="70"/>
      <c r="V35" s="191"/>
      <c r="AD35" s="190"/>
      <c r="AE35" s="154"/>
      <c r="AG35" s="15"/>
      <c r="AI35" s="190"/>
      <c r="AJ35" s="73"/>
      <c r="AL35" s="11"/>
      <c r="AM35" s="102"/>
      <c r="AU35" s="1" t="s">
        <v>213</v>
      </c>
      <c r="AV35" s="1">
        <v>2147</v>
      </c>
      <c r="AX35" s="102">
        <v>3691.09</v>
      </c>
      <c r="AZ35" s="102">
        <f t="shared" si="0"/>
        <v>0.58167099691419066</v>
      </c>
    </row>
    <row r="36" spans="1:52" ht="24" customHeight="1" x14ac:dyDescent="0.2">
      <c r="A36" s="29" t="s">
        <v>47</v>
      </c>
      <c r="B36" s="108">
        <v>0.63</v>
      </c>
      <c r="C36" s="40">
        <v>18</v>
      </c>
      <c r="D36" s="38"/>
      <c r="E36" s="39"/>
      <c r="F36" s="5"/>
      <c r="G36" s="102"/>
      <c r="H36" s="39"/>
      <c r="I36" s="5"/>
      <c r="J36" s="102"/>
      <c r="P36" s="192"/>
      <c r="Q36" s="166"/>
      <c r="R36" s="102"/>
      <c r="S36" s="70"/>
      <c r="U36" s="70"/>
      <c r="V36" s="191"/>
      <c r="AD36" s="190"/>
      <c r="AE36" s="154"/>
      <c r="AG36" s="15"/>
      <c r="AI36" s="190"/>
      <c r="AJ36" s="73"/>
      <c r="AL36" s="11"/>
      <c r="AM36" s="102"/>
      <c r="AU36" s="1" t="s">
        <v>46</v>
      </c>
      <c r="AV36" s="1">
        <v>2904</v>
      </c>
      <c r="AX36" s="102">
        <v>4726.29</v>
      </c>
      <c r="AZ36" s="102">
        <f t="shared" si="0"/>
        <v>0.61443542397948492</v>
      </c>
    </row>
    <row r="37" spans="1:52" ht="24" customHeight="1" x14ac:dyDescent="0.2">
      <c r="A37" s="26" t="s">
        <v>45</v>
      </c>
      <c r="B37" s="106">
        <v>0.64</v>
      </c>
      <c r="C37" s="33">
        <v>15</v>
      </c>
      <c r="D37" s="38"/>
      <c r="E37" s="39"/>
      <c r="F37" s="5"/>
      <c r="H37" s="39"/>
      <c r="I37" s="5"/>
      <c r="P37" s="192"/>
      <c r="Q37" s="166"/>
      <c r="R37" s="102"/>
      <c r="S37" s="70"/>
      <c r="U37" s="70"/>
      <c r="V37" s="191"/>
      <c r="AD37" s="190"/>
      <c r="AE37" s="154"/>
      <c r="AG37" s="15"/>
      <c r="AI37" s="190"/>
      <c r="AJ37" s="73"/>
      <c r="AL37" s="11"/>
      <c r="AM37" s="102"/>
      <c r="AU37" s="1" t="s">
        <v>212</v>
      </c>
      <c r="AV37" s="1">
        <v>2205.6999999999998</v>
      </c>
      <c r="AX37" s="102">
        <v>3507.28</v>
      </c>
      <c r="AZ37" s="102">
        <f t="shared" si="0"/>
        <v>0.628891904837937</v>
      </c>
    </row>
    <row r="38" spans="1:52" ht="24" customHeight="1" x14ac:dyDescent="0.2">
      <c r="A38" s="26" t="s">
        <v>43</v>
      </c>
      <c r="B38" s="106">
        <v>0.52</v>
      </c>
      <c r="C38" s="33">
        <v>32</v>
      </c>
      <c r="D38" s="38"/>
      <c r="E38" s="86"/>
      <c r="F38" s="42"/>
      <c r="G38" s="109"/>
      <c r="I38" s="34"/>
      <c r="J38" s="102"/>
      <c r="P38" s="192"/>
      <c r="Q38" s="166"/>
      <c r="R38" s="102"/>
      <c r="S38" s="70"/>
      <c r="U38" s="70"/>
      <c r="V38" s="191"/>
      <c r="AD38" s="190"/>
      <c r="AE38" s="154"/>
      <c r="AG38" s="15"/>
      <c r="AI38" s="190"/>
      <c r="AJ38" s="73"/>
      <c r="AL38" s="11"/>
      <c r="AM38" s="102"/>
      <c r="AU38" s="1" t="s">
        <v>211</v>
      </c>
      <c r="AV38" s="1">
        <v>3466.3</v>
      </c>
      <c r="AX38" s="102">
        <v>6707.74</v>
      </c>
      <c r="AZ38" s="102">
        <f t="shared" si="0"/>
        <v>0.51676123403709751</v>
      </c>
    </row>
    <row r="39" spans="1:52" ht="24" customHeight="1" x14ac:dyDescent="0.2">
      <c r="A39" s="26" t="s">
        <v>41</v>
      </c>
      <c r="B39" s="106">
        <v>0.54</v>
      </c>
      <c r="C39" s="33">
        <v>26</v>
      </c>
      <c r="D39" s="193"/>
      <c r="E39" s="18"/>
      <c r="F39" s="32"/>
      <c r="G39" s="18"/>
      <c r="H39" s="18"/>
      <c r="I39" s="18"/>
      <c r="J39" s="18"/>
      <c r="K39" s="18"/>
      <c r="P39" s="192"/>
      <c r="Q39" s="166"/>
      <c r="R39" s="102"/>
      <c r="S39" s="70"/>
      <c r="U39" s="70"/>
      <c r="V39" s="191"/>
      <c r="AD39" s="190"/>
      <c r="AE39" s="154"/>
      <c r="AG39" s="15"/>
      <c r="AI39" s="190"/>
      <c r="AJ39" s="73"/>
      <c r="AL39" s="11"/>
      <c r="AM39" s="102"/>
      <c r="AU39" s="1" t="s">
        <v>210</v>
      </c>
      <c r="AV39" s="1">
        <v>4632.6000000000004</v>
      </c>
      <c r="AX39" s="102">
        <v>7113.21</v>
      </c>
      <c r="AZ39" s="102">
        <f t="shared" si="0"/>
        <v>0.65126714943042596</v>
      </c>
    </row>
    <row r="40" spans="1:52" ht="24" customHeight="1" x14ac:dyDescent="0.2">
      <c r="A40" s="26" t="s">
        <v>39</v>
      </c>
      <c r="B40" s="106">
        <v>0.54</v>
      </c>
      <c r="C40" s="24">
        <v>28</v>
      </c>
      <c r="D40" s="237" t="s">
        <v>38</v>
      </c>
      <c r="E40" s="237"/>
      <c r="F40" s="237"/>
      <c r="G40" s="237"/>
      <c r="H40" s="237"/>
      <c r="I40" s="237"/>
      <c r="J40" s="237"/>
      <c r="K40" s="238"/>
      <c r="P40" s="192"/>
      <c r="Q40" s="166"/>
      <c r="R40" s="102"/>
      <c r="S40" s="70"/>
      <c r="U40" s="70"/>
      <c r="V40" s="191"/>
      <c r="AD40" s="190"/>
      <c r="AE40" s="154"/>
      <c r="AG40" s="15"/>
      <c r="AI40" s="190"/>
      <c r="AJ40" s="73"/>
      <c r="AL40" s="11"/>
      <c r="AM40" s="102"/>
      <c r="AU40" s="1" t="s">
        <v>209</v>
      </c>
      <c r="AV40" s="1">
        <v>5142.2</v>
      </c>
      <c r="AX40" s="102">
        <v>8479.58</v>
      </c>
      <c r="AZ40" s="102">
        <f t="shared" si="0"/>
        <v>0.60642154446328711</v>
      </c>
    </row>
    <row r="41" spans="1:52" ht="24" customHeight="1" x14ac:dyDescent="0.2">
      <c r="A41" s="26" t="s">
        <v>36</v>
      </c>
      <c r="B41" s="106">
        <v>0.64</v>
      </c>
      <c r="C41" s="24">
        <v>14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P41" s="192"/>
      <c r="Q41" s="166"/>
      <c r="R41" s="102"/>
      <c r="S41" s="70"/>
      <c r="U41" s="70"/>
      <c r="V41" s="191"/>
      <c r="AD41" s="190"/>
      <c r="AE41" s="154"/>
      <c r="AG41" s="15"/>
      <c r="AI41" s="190"/>
      <c r="AJ41" s="73"/>
      <c r="AL41" s="11"/>
      <c r="AM41" s="102"/>
      <c r="AU41" s="1" t="s">
        <v>208</v>
      </c>
      <c r="AV41" s="1">
        <v>3874.7</v>
      </c>
      <c r="AX41" s="102">
        <v>6113.95</v>
      </c>
      <c r="AZ41" s="102">
        <f t="shared" si="0"/>
        <v>0.63374741370145327</v>
      </c>
    </row>
    <row r="42" spans="1:52" ht="24" customHeight="1" x14ac:dyDescent="0.2">
      <c r="A42" s="26" t="s">
        <v>33</v>
      </c>
      <c r="B42" s="106">
        <v>0.6</v>
      </c>
      <c r="C42" s="24">
        <v>21</v>
      </c>
      <c r="D42" s="1" t="s">
        <v>207</v>
      </c>
      <c r="K42" s="23"/>
      <c r="P42" s="192"/>
      <c r="Q42" s="166"/>
      <c r="R42" s="102"/>
      <c r="S42" s="70"/>
      <c r="U42" s="70"/>
      <c r="V42" s="191"/>
      <c r="AD42" s="190"/>
      <c r="AE42" s="154"/>
      <c r="AG42" s="15"/>
      <c r="AJ42" s="73"/>
      <c r="AL42" s="11"/>
      <c r="AM42" s="102"/>
      <c r="AU42" s="1" t="s">
        <v>206</v>
      </c>
      <c r="AV42" s="1">
        <v>2493.1999999999998</v>
      </c>
      <c r="AX42" s="102">
        <v>4146.67</v>
      </c>
      <c r="AZ42" s="102">
        <f t="shared" si="0"/>
        <v>0.60125353596982634</v>
      </c>
    </row>
    <row r="43" spans="1:52" ht="24" customHeight="1" x14ac:dyDescent="0.2">
      <c r="A43" s="26" t="s">
        <v>30</v>
      </c>
      <c r="B43" s="106">
        <v>1.02</v>
      </c>
      <c r="C43" s="24">
        <v>2</v>
      </c>
      <c r="D43" s="1" t="s">
        <v>205</v>
      </c>
      <c r="K43" s="23"/>
      <c r="P43" s="192"/>
      <c r="Q43" s="166"/>
      <c r="R43" s="102"/>
      <c r="S43" s="70"/>
      <c r="U43" s="70"/>
      <c r="V43" s="191"/>
      <c r="AD43" s="190"/>
      <c r="AE43" s="154"/>
      <c r="AG43" s="15"/>
      <c r="AI43" s="190"/>
      <c r="AJ43" s="73"/>
      <c r="AL43" s="11"/>
      <c r="AM43" s="102"/>
      <c r="AU43" s="1" t="s">
        <v>204</v>
      </c>
      <c r="AV43" s="1">
        <v>1937.4</v>
      </c>
      <c r="AX43" s="102">
        <v>1876.53</v>
      </c>
      <c r="AZ43" s="102">
        <f t="shared" si="0"/>
        <v>1.0324375309747247</v>
      </c>
    </row>
    <row r="44" spans="1:52" ht="24" customHeight="1" x14ac:dyDescent="0.2">
      <c r="A44" s="26" t="s">
        <v>27</v>
      </c>
      <c r="B44" s="106">
        <v>0.7</v>
      </c>
      <c r="C44" s="24">
        <v>10</v>
      </c>
      <c r="K44" s="23"/>
      <c r="P44" s="192"/>
      <c r="Q44" s="166"/>
      <c r="R44" s="102"/>
      <c r="S44" s="70"/>
      <c r="U44" s="70"/>
      <c r="V44" s="191"/>
      <c r="AD44" s="190"/>
      <c r="AE44" s="154"/>
      <c r="AG44" s="15"/>
      <c r="AI44" s="190"/>
      <c r="AJ44" s="73"/>
      <c r="AL44" s="11"/>
      <c r="AM44" s="102"/>
      <c r="AU44" s="1" t="s">
        <v>203</v>
      </c>
      <c r="AV44" s="1">
        <v>3967.3</v>
      </c>
      <c r="AX44" s="102">
        <v>5678.18</v>
      </c>
      <c r="AZ44" s="102">
        <f t="shared" si="0"/>
        <v>0.69869218658091148</v>
      </c>
    </row>
    <row r="45" spans="1:52" ht="24" customHeight="1" x14ac:dyDescent="0.2">
      <c r="A45" s="26" t="s">
        <v>25</v>
      </c>
      <c r="B45" s="106">
        <v>0.45</v>
      </c>
      <c r="C45" s="24">
        <v>36</v>
      </c>
      <c r="D45" s="1" t="s">
        <v>202</v>
      </c>
      <c r="K45" s="23"/>
      <c r="P45" s="192"/>
      <c r="Q45" s="166"/>
      <c r="R45" s="102"/>
      <c r="S45" s="70"/>
      <c r="U45" s="70"/>
      <c r="V45" s="191"/>
      <c r="AD45" s="190"/>
      <c r="AE45" s="154"/>
      <c r="AG45" s="15"/>
      <c r="AI45" s="190"/>
      <c r="AJ45" s="73"/>
      <c r="AL45" s="11"/>
      <c r="AM45" s="102"/>
      <c r="AU45" s="1" t="s">
        <v>201</v>
      </c>
      <c r="AV45" s="1">
        <v>3157.8</v>
      </c>
      <c r="AX45" s="102">
        <v>7105.16</v>
      </c>
      <c r="AZ45" s="102">
        <f t="shared" si="0"/>
        <v>0.44443756368610987</v>
      </c>
    </row>
    <row r="46" spans="1:52" ht="24" customHeight="1" x14ac:dyDescent="0.2">
      <c r="A46" s="29" t="s">
        <v>22</v>
      </c>
      <c r="B46" s="108">
        <v>0.79</v>
      </c>
      <c r="C46" s="27">
        <v>6</v>
      </c>
      <c r="K46" s="23"/>
      <c r="P46" s="192"/>
      <c r="Q46" s="166"/>
      <c r="R46" s="102"/>
      <c r="S46" s="70"/>
      <c r="U46" s="70"/>
      <c r="V46" s="191"/>
      <c r="AE46" s="154"/>
      <c r="AG46" s="15"/>
      <c r="AI46" s="190"/>
      <c r="AJ46" s="73"/>
      <c r="AL46" s="11"/>
      <c r="AM46" s="102"/>
      <c r="AU46" s="1" t="s">
        <v>200</v>
      </c>
      <c r="AV46" s="1">
        <v>4646.7</v>
      </c>
      <c r="AX46" s="102">
        <v>4977.24</v>
      </c>
      <c r="AZ46" s="102">
        <f t="shared" si="0"/>
        <v>0.93358970031583766</v>
      </c>
    </row>
    <row r="47" spans="1:52" ht="24" customHeight="1" x14ac:dyDescent="0.2">
      <c r="A47" s="26" t="s">
        <v>20</v>
      </c>
      <c r="B47" s="106">
        <v>0.78</v>
      </c>
      <c r="C47" s="24">
        <v>7</v>
      </c>
      <c r="D47" s="1" t="s">
        <v>199</v>
      </c>
      <c r="K47" s="23"/>
      <c r="P47" s="192"/>
      <c r="Q47" s="166"/>
      <c r="R47" s="102"/>
      <c r="S47" s="70"/>
      <c r="U47" s="70"/>
      <c r="V47" s="191"/>
      <c r="AE47" s="154"/>
      <c r="AG47" s="15"/>
      <c r="AI47" s="190"/>
      <c r="AJ47" s="73"/>
      <c r="AL47" s="11"/>
      <c r="AM47" s="102"/>
      <c r="AU47" s="1" t="s">
        <v>198</v>
      </c>
      <c r="AV47" s="1">
        <v>1874.1</v>
      </c>
      <c r="AX47" s="102">
        <v>2439.65</v>
      </c>
      <c r="AZ47" s="102">
        <f t="shared" si="0"/>
        <v>0.76818396081405116</v>
      </c>
    </row>
    <row r="48" spans="1:52" ht="24" customHeight="1" x14ac:dyDescent="0.2">
      <c r="A48" s="26" t="s">
        <v>17</v>
      </c>
      <c r="B48" s="106">
        <v>0.64</v>
      </c>
      <c r="C48" s="24">
        <v>13</v>
      </c>
      <c r="D48" s="1" t="s">
        <v>197</v>
      </c>
      <c r="K48" s="23"/>
      <c r="P48" s="192"/>
      <c r="Q48" s="166"/>
      <c r="R48" s="102"/>
      <c r="S48" s="70"/>
      <c r="U48" s="70"/>
      <c r="V48" s="191"/>
      <c r="AE48" s="154"/>
      <c r="AG48" s="15"/>
      <c r="AI48" s="190"/>
      <c r="AJ48" s="73"/>
      <c r="AL48" s="11"/>
      <c r="AM48" s="102"/>
      <c r="AU48" s="1" t="s">
        <v>196</v>
      </c>
      <c r="AV48" s="1">
        <v>2623</v>
      </c>
      <c r="AX48" s="102">
        <v>4105.33</v>
      </c>
      <c r="AZ48" s="102">
        <f t="shared" si="0"/>
        <v>0.63892549441823188</v>
      </c>
    </row>
    <row r="49" spans="1:52" ht="24" customHeight="1" x14ac:dyDescent="0.2">
      <c r="A49" s="26" t="s">
        <v>14</v>
      </c>
      <c r="B49" s="106">
        <v>0.51</v>
      </c>
      <c r="C49" s="24">
        <v>33</v>
      </c>
      <c r="K49" s="23"/>
      <c r="P49" s="192"/>
      <c r="Q49" s="166"/>
      <c r="R49" s="102"/>
      <c r="S49" s="70"/>
      <c r="U49" s="70"/>
      <c r="V49" s="191"/>
      <c r="AE49" s="154"/>
      <c r="AG49" s="15"/>
      <c r="AI49" s="190"/>
      <c r="AJ49" s="73"/>
      <c r="AL49" s="11"/>
      <c r="AM49" s="102"/>
      <c r="AU49" s="1" t="s">
        <v>195</v>
      </c>
      <c r="AV49" s="1">
        <v>4201.3</v>
      </c>
      <c r="AX49" s="102">
        <v>7404.73</v>
      </c>
      <c r="AZ49" s="102">
        <f t="shared" si="0"/>
        <v>0.56738057971053646</v>
      </c>
    </row>
    <row r="50" spans="1:52" ht="24" customHeight="1" x14ac:dyDescent="0.2">
      <c r="A50" s="26" t="s">
        <v>11</v>
      </c>
      <c r="B50" s="106">
        <v>0.56999999999999995</v>
      </c>
      <c r="C50" s="24">
        <v>24</v>
      </c>
      <c r="D50" s="1" t="s">
        <v>194</v>
      </c>
      <c r="K50" s="23"/>
      <c r="P50" s="192"/>
      <c r="Q50" s="166"/>
      <c r="R50" s="102"/>
      <c r="S50" s="70"/>
      <c r="U50" s="70"/>
      <c r="V50" s="191"/>
      <c r="AE50" s="154"/>
      <c r="AG50" s="15"/>
      <c r="AI50" s="190"/>
      <c r="AJ50" s="73"/>
      <c r="AL50" s="11"/>
      <c r="AM50" s="102"/>
      <c r="AU50" s="1" t="s">
        <v>193</v>
      </c>
      <c r="AV50" s="1">
        <v>3580.4</v>
      </c>
      <c r="AX50" s="102">
        <v>6339.71</v>
      </c>
      <c r="AZ50" s="102">
        <f t="shared" si="0"/>
        <v>0.5647576939639195</v>
      </c>
    </row>
    <row r="51" spans="1:52" ht="24" customHeight="1" x14ac:dyDescent="0.2">
      <c r="A51" s="26" t="s">
        <v>8</v>
      </c>
      <c r="B51" s="106">
        <v>0.41</v>
      </c>
      <c r="C51" s="24">
        <v>40</v>
      </c>
      <c r="D51" s="1" t="s">
        <v>192</v>
      </c>
      <c r="K51" s="23"/>
      <c r="P51" s="192"/>
      <c r="Q51" s="166"/>
      <c r="R51" s="102"/>
      <c r="S51" s="70"/>
      <c r="U51" s="70"/>
      <c r="V51" s="191"/>
      <c r="AE51" s="154"/>
      <c r="AG51" s="15"/>
      <c r="AI51" s="190"/>
      <c r="AJ51" s="73"/>
      <c r="AL51" s="11"/>
      <c r="AM51" s="102"/>
      <c r="AU51" s="1" t="s">
        <v>191</v>
      </c>
      <c r="AV51" s="1">
        <v>3176.7</v>
      </c>
      <c r="AX51" s="102">
        <v>7735.99</v>
      </c>
      <c r="AZ51" s="102">
        <f t="shared" si="0"/>
        <v>0.4106391037216956</v>
      </c>
    </row>
    <row r="52" spans="1:52" ht="24" customHeight="1" x14ac:dyDescent="0.2">
      <c r="A52" s="26" t="s">
        <v>5</v>
      </c>
      <c r="B52" s="106">
        <v>0.53</v>
      </c>
      <c r="C52" s="24">
        <v>31</v>
      </c>
      <c r="D52" s="1" t="s">
        <v>190</v>
      </c>
      <c r="K52" s="23"/>
      <c r="P52" s="192"/>
      <c r="Q52" s="166"/>
      <c r="R52" s="102"/>
      <c r="S52" s="70"/>
      <c r="U52" s="70"/>
      <c r="V52" s="191"/>
      <c r="AE52" s="154"/>
      <c r="AG52" s="15"/>
      <c r="AI52" s="190"/>
      <c r="AJ52" s="73"/>
      <c r="AL52" s="11"/>
      <c r="AM52" s="102"/>
      <c r="AU52" s="1" t="s">
        <v>3</v>
      </c>
      <c r="AV52" s="1">
        <v>4795.1000000000004</v>
      </c>
      <c r="AX52" s="102">
        <v>9188.7800000000007</v>
      </c>
      <c r="AZ52" s="102">
        <f t="shared" si="0"/>
        <v>0.52184294324164904</v>
      </c>
    </row>
    <row r="53" spans="1:52" ht="24" customHeight="1" x14ac:dyDescent="0.2">
      <c r="A53" s="22" t="s">
        <v>2</v>
      </c>
      <c r="B53" s="105">
        <v>0.69</v>
      </c>
      <c r="C53" s="20">
        <v>11</v>
      </c>
      <c r="D53" s="19" t="s">
        <v>189</v>
      </c>
      <c r="E53" s="18"/>
      <c r="F53" s="18"/>
      <c r="G53" s="18"/>
      <c r="H53" s="18"/>
      <c r="I53" s="18"/>
      <c r="J53" s="18"/>
      <c r="K53" s="17"/>
      <c r="P53" s="192"/>
      <c r="Q53" s="166"/>
      <c r="R53" s="102"/>
      <c r="S53" s="70"/>
      <c r="U53" s="70"/>
      <c r="V53" s="191"/>
      <c r="AE53" s="154"/>
      <c r="AG53" s="15"/>
      <c r="AI53" s="190"/>
      <c r="AJ53" s="73"/>
      <c r="AL53" s="11"/>
      <c r="AM53" s="102"/>
      <c r="AU53" s="1" t="s">
        <v>188</v>
      </c>
      <c r="AV53" s="1">
        <v>1545.5</v>
      </c>
      <c r="AX53" s="102">
        <v>2276.15</v>
      </c>
      <c r="AZ53" s="102">
        <f t="shared" si="0"/>
        <v>0.67899742987061484</v>
      </c>
    </row>
    <row r="54" spans="1:52" ht="24" customHeight="1" x14ac:dyDescent="0.2">
      <c r="AC54" s="9"/>
      <c r="AH54" s="70"/>
      <c r="AI54" s="153"/>
    </row>
    <row r="55" spans="1:52" ht="24" customHeight="1" x14ac:dyDescent="0.2">
      <c r="AC55" s="9"/>
    </row>
    <row r="56" spans="1:52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AC56" s="9"/>
    </row>
    <row r="57" spans="1:52" ht="21.75" customHeight="1" x14ac:dyDescent="0.2">
      <c r="AC57" s="9"/>
    </row>
    <row r="58" spans="1:52" ht="20.25" customHeight="1" x14ac:dyDescent="0.2">
      <c r="B58" s="8"/>
      <c r="C58" s="8"/>
      <c r="AC58" s="9"/>
    </row>
    <row r="59" spans="1:52" ht="20.25" customHeight="1" x14ac:dyDescent="0.2">
      <c r="AC59" s="9"/>
    </row>
    <row r="60" spans="1:52" ht="20.25" customHeight="1" x14ac:dyDescent="0.2">
      <c r="AC60" s="9"/>
    </row>
    <row r="61" spans="1:52" ht="20.25" customHeight="1" x14ac:dyDescent="0.2">
      <c r="AC61" s="9"/>
    </row>
    <row r="62" spans="1:52" ht="20.25" customHeight="1" x14ac:dyDescent="0.2"/>
    <row r="63" spans="1:52" ht="20.25" customHeight="1" x14ac:dyDescent="0.2"/>
    <row r="64" spans="1:52" ht="20.25" customHeight="1" x14ac:dyDescent="0.2"/>
    <row r="65" spans="4:21" s="1" customFormat="1" ht="20.25" customHeight="1" x14ac:dyDescent="0.2">
      <c r="T65" s="189"/>
      <c r="U65" s="189"/>
    </row>
    <row r="66" spans="4:21" s="1" customFormat="1" ht="20.25" customHeight="1" x14ac:dyDescent="0.2">
      <c r="F66" s="5"/>
      <c r="G66" s="5"/>
      <c r="H66" s="5"/>
      <c r="I66" s="5"/>
      <c r="T66" s="189"/>
      <c r="U66" s="189"/>
    </row>
    <row r="67" spans="4:21" s="1" customFormat="1" ht="30.75" customHeight="1" x14ac:dyDescent="0.2">
      <c r="D67" s="8"/>
      <c r="E67" s="8"/>
      <c r="F67" s="8"/>
      <c r="G67" s="8"/>
      <c r="H67" s="8"/>
      <c r="I67" s="8"/>
      <c r="J67" s="8"/>
      <c r="K67" s="8"/>
      <c r="T67" s="189"/>
      <c r="U67" s="189"/>
    </row>
    <row r="68" spans="4:21" s="1" customFormat="1" x14ac:dyDescent="0.2">
      <c r="T68" s="189"/>
      <c r="U68" s="189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38C3-76EF-46E9-8B74-5A36AA6D0A80}">
  <sheetPr>
    <pageSetUpPr fitToPage="1"/>
  </sheetPr>
  <dimension ref="A1:AJ126"/>
  <sheetViews>
    <sheetView view="pageBreakPreview" zoomScale="60" zoomScaleNormal="100" workbookViewId="0">
      <pane xSplit="1" ySplit="9" topLeftCell="B40" activePane="bottomRight" state="frozen"/>
      <selection activeCell="I13" sqref="I13"/>
      <selection pane="topRight" activeCell="I13" sqref="I13"/>
      <selection pane="bottomLeft" activeCell="I13" sqref="I13"/>
      <selection pane="bottomRight" activeCell="H8" sqref="H8:I8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2" width="3.6328125" style="1" customWidth="1"/>
    <col min="13" max="13" width="12.54296875" style="11" bestFit="1" customWidth="1"/>
    <col min="14" max="14" width="13.7265625" style="11" bestFit="1" customWidth="1"/>
    <col min="15" max="15" width="11.26953125" style="204" bestFit="1" customWidth="1"/>
    <col min="16" max="16" width="3.6328125" style="1" customWidth="1"/>
    <col min="17" max="17" width="8" style="1" customWidth="1"/>
    <col min="18" max="21" width="3.6328125" style="1" hidden="1" customWidth="1"/>
    <col min="22" max="22" width="3.81640625" style="1" hidden="1" customWidth="1"/>
    <col min="23" max="23" width="10.7265625" style="1" hidden="1" customWidth="1"/>
    <col min="24" max="24" width="11.08984375" style="1" hidden="1" customWidth="1"/>
    <col min="25" max="25" width="6.81640625" style="203" hidden="1" customWidth="1"/>
    <col min="26" max="26" width="0" style="1" hidden="1" customWidth="1"/>
    <col min="27" max="27" width="4.26953125" style="1" hidden="1" customWidth="1"/>
    <col min="28" max="28" width="0" style="1" hidden="1" customWidth="1"/>
    <col min="29" max="29" width="14.90625" style="3" hidden="1" customWidth="1"/>
    <col min="30" max="30" width="7.26953125" style="2" hidden="1" customWidth="1"/>
    <col min="31" max="16384" width="10.7265625" style="1"/>
  </cols>
  <sheetData>
    <row r="1" spans="1:36" ht="21" customHeight="1" x14ac:dyDescent="0.2">
      <c r="B1" s="69"/>
      <c r="J1" s="68"/>
      <c r="AB1" s="15"/>
      <c r="AC1" s="153"/>
    </row>
    <row r="2" spans="1:36" ht="21" customHeight="1" x14ac:dyDescent="0.2">
      <c r="B2" s="67"/>
      <c r="C2" s="66"/>
      <c r="X2" s="5"/>
      <c r="AB2" s="15"/>
      <c r="AC2" s="153"/>
    </row>
    <row r="3" spans="1:36" ht="26.25" customHeight="1" x14ac:dyDescent="0.25">
      <c r="A3" s="65" t="s">
        <v>259</v>
      </c>
      <c r="B3" s="64"/>
      <c r="C3" s="63"/>
      <c r="W3" s="171"/>
      <c r="X3" s="45"/>
      <c r="AB3" s="15"/>
      <c r="AC3" s="153"/>
    </row>
    <row r="4" spans="1:36" s="5" customFormat="1" ht="24" customHeight="1" x14ac:dyDescent="0.2">
      <c r="A4" s="60" t="s">
        <v>111</v>
      </c>
      <c r="B4" s="59" t="s">
        <v>258</v>
      </c>
      <c r="C4" s="58" t="s">
        <v>257</v>
      </c>
      <c r="D4" s="235"/>
      <c r="E4" s="236"/>
      <c r="F4" s="236"/>
      <c r="G4" s="236"/>
      <c r="H4" s="236"/>
      <c r="I4" s="236"/>
      <c r="J4" s="236"/>
      <c r="K4" s="236"/>
      <c r="M4" s="133"/>
      <c r="N4" s="133"/>
      <c r="O4" s="204"/>
      <c r="Q4" s="1"/>
      <c r="X4" s="164"/>
      <c r="Y4" s="2"/>
      <c r="AB4" s="15"/>
      <c r="AC4" s="153"/>
      <c r="AD4" s="2"/>
    </row>
    <row r="5" spans="1:36" ht="24" customHeight="1" x14ac:dyDescent="0.2">
      <c r="A5" s="26"/>
      <c r="B5" s="199" t="s">
        <v>256</v>
      </c>
      <c r="C5" s="198"/>
      <c r="D5" s="38"/>
      <c r="M5" s="206"/>
      <c r="N5" s="206"/>
      <c r="O5" s="216"/>
      <c r="Q5" s="54"/>
      <c r="R5" s="54"/>
      <c r="X5" s="96"/>
      <c r="AB5" s="95"/>
      <c r="AC5" s="153"/>
    </row>
    <row r="6" spans="1:36" ht="24" customHeight="1" x14ac:dyDescent="0.2">
      <c r="A6" s="53" t="s">
        <v>107</v>
      </c>
      <c r="B6" s="28">
        <v>648.70000000000005</v>
      </c>
      <c r="C6" s="52"/>
      <c r="D6" s="38"/>
      <c r="G6" s="45"/>
      <c r="I6" s="45"/>
      <c r="M6" s="206"/>
      <c r="N6" s="206"/>
      <c r="W6" s="51"/>
      <c r="X6" s="215"/>
      <c r="AB6" s="15"/>
      <c r="AC6" s="153"/>
      <c r="AD6" s="91"/>
      <c r="AF6" s="51"/>
      <c r="AH6" s="11"/>
    </row>
    <row r="7" spans="1:36" ht="24" customHeight="1" x14ac:dyDescent="0.2">
      <c r="A7" s="26" t="s">
        <v>105</v>
      </c>
      <c r="B7" s="25">
        <v>718.9</v>
      </c>
      <c r="C7" s="33">
        <v>35</v>
      </c>
      <c r="D7" s="38"/>
      <c r="E7" s="34"/>
      <c r="F7" s="239"/>
      <c r="G7" s="239"/>
      <c r="H7" s="239"/>
      <c r="I7" s="239"/>
      <c r="M7" s="206"/>
      <c r="N7" s="206"/>
      <c r="P7" s="70"/>
      <c r="X7" s="211"/>
      <c r="Y7" s="212"/>
      <c r="AA7" s="12"/>
      <c r="AB7" s="15"/>
      <c r="AC7" s="211"/>
      <c r="AD7" s="73"/>
      <c r="AH7" s="11"/>
      <c r="AI7" s="12"/>
      <c r="AJ7" s="15"/>
    </row>
    <row r="8" spans="1:36" ht="24" customHeight="1" x14ac:dyDescent="0.2">
      <c r="A8" s="26" t="s">
        <v>103</v>
      </c>
      <c r="B8" s="25">
        <v>805.1</v>
      </c>
      <c r="C8" s="33">
        <v>26</v>
      </c>
      <c r="D8" s="38"/>
      <c r="E8" s="34"/>
      <c r="F8" s="239"/>
      <c r="G8" s="239"/>
      <c r="H8" s="239"/>
      <c r="I8" s="239"/>
      <c r="M8" s="206"/>
      <c r="N8" s="206"/>
      <c r="P8" s="70"/>
      <c r="X8" s="211"/>
      <c r="Y8" s="212"/>
      <c r="AA8" s="12"/>
      <c r="AB8" s="15"/>
      <c r="AC8" s="211"/>
      <c r="AD8" s="73"/>
      <c r="AH8" s="11"/>
      <c r="AI8" s="12"/>
      <c r="AJ8" s="15"/>
    </row>
    <row r="9" spans="1:36" ht="24" customHeight="1" x14ac:dyDescent="0.2">
      <c r="A9" s="26" t="s">
        <v>101</v>
      </c>
      <c r="B9" s="25">
        <v>838.8</v>
      </c>
      <c r="C9" s="33">
        <v>16</v>
      </c>
      <c r="D9" s="38"/>
      <c r="M9" s="206"/>
      <c r="N9" s="206"/>
      <c r="P9" s="70"/>
      <c r="X9" s="211"/>
      <c r="Y9" s="212"/>
      <c r="AA9" s="12"/>
      <c r="AB9" s="15"/>
      <c r="AC9" s="211"/>
      <c r="AD9" s="73"/>
      <c r="AH9" s="11"/>
      <c r="AI9" s="12"/>
      <c r="AJ9" s="15"/>
    </row>
    <row r="10" spans="1:36" ht="24" customHeight="1" x14ac:dyDescent="0.2">
      <c r="A10" s="26" t="s">
        <v>99</v>
      </c>
      <c r="B10" s="25">
        <v>738.8</v>
      </c>
      <c r="C10" s="33">
        <v>33</v>
      </c>
      <c r="D10" s="235"/>
      <c r="E10" s="236"/>
      <c r="F10" s="236"/>
      <c r="G10" s="236"/>
      <c r="H10" s="236"/>
      <c r="I10" s="236"/>
      <c r="J10" s="236"/>
      <c r="K10" s="236"/>
      <c r="L10" s="5"/>
      <c r="M10" s="206"/>
      <c r="N10" s="206"/>
      <c r="P10" s="70"/>
      <c r="R10" s="5"/>
      <c r="S10" s="5"/>
      <c r="T10" s="5"/>
      <c r="U10" s="5"/>
      <c r="X10" s="211"/>
      <c r="Y10" s="212"/>
      <c r="AA10" s="12"/>
      <c r="AB10" s="15"/>
      <c r="AC10" s="211"/>
      <c r="AD10" s="73"/>
      <c r="AH10" s="11"/>
      <c r="AI10" s="12"/>
      <c r="AJ10" s="15"/>
    </row>
    <row r="11" spans="1:36" ht="24" customHeight="1" x14ac:dyDescent="0.2">
      <c r="A11" s="26" t="s">
        <v>97</v>
      </c>
      <c r="B11" s="25">
        <v>836.3</v>
      </c>
      <c r="C11" s="33">
        <v>18</v>
      </c>
      <c r="D11" s="38"/>
      <c r="M11" s="206"/>
      <c r="N11" s="206"/>
      <c r="P11" s="70"/>
      <c r="X11" s="211"/>
      <c r="Y11" s="212"/>
      <c r="AA11" s="12"/>
      <c r="AB11" s="15"/>
      <c r="AC11" s="211"/>
      <c r="AD11" s="73"/>
      <c r="AH11" s="11"/>
      <c r="AI11" s="12"/>
      <c r="AJ11" s="15"/>
    </row>
    <row r="12" spans="1:36" ht="24" customHeight="1" x14ac:dyDescent="0.2">
      <c r="A12" s="26" t="s">
        <v>95</v>
      </c>
      <c r="B12" s="25">
        <v>864.4</v>
      </c>
      <c r="C12" s="33">
        <v>9</v>
      </c>
      <c r="D12" s="38"/>
      <c r="M12" s="206"/>
      <c r="N12" s="206"/>
      <c r="P12" s="70"/>
      <c r="X12" s="211"/>
      <c r="Y12" s="212"/>
      <c r="AA12" s="12"/>
      <c r="AB12" s="15"/>
      <c r="AC12" s="211"/>
      <c r="AD12" s="73"/>
      <c r="AH12" s="11"/>
      <c r="AI12" s="12"/>
      <c r="AJ12" s="15"/>
    </row>
    <row r="13" spans="1:36" ht="24" customHeight="1" x14ac:dyDescent="0.2">
      <c r="A13" s="26" t="s">
        <v>93</v>
      </c>
      <c r="B13" s="25">
        <v>896</v>
      </c>
      <c r="C13" s="33">
        <v>6</v>
      </c>
      <c r="D13" s="38"/>
      <c r="M13" s="206"/>
      <c r="N13" s="206"/>
      <c r="P13" s="70"/>
      <c r="X13" s="211"/>
      <c r="Y13" s="212"/>
      <c r="AA13" s="12"/>
      <c r="AB13" s="15"/>
      <c r="AC13" s="211"/>
      <c r="AD13" s="73"/>
      <c r="AH13" s="11"/>
      <c r="AI13" s="12"/>
      <c r="AJ13" s="15"/>
    </row>
    <row r="14" spans="1:36" ht="24" customHeight="1" x14ac:dyDescent="0.2">
      <c r="A14" s="26" t="s">
        <v>91</v>
      </c>
      <c r="B14" s="25">
        <v>916.3</v>
      </c>
      <c r="C14" s="33">
        <v>4</v>
      </c>
      <c r="D14" s="38"/>
      <c r="M14" s="206"/>
      <c r="N14" s="206"/>
      <c r="P14" s="70"/>
      <c r="X14" s="211"/>
      <c r="Y14" s="212"/>
      <c r="AA14" s="12"/>
      <c r="AB14" s="15"/>
      <c r="AC14" s="211"/>
      <c r="AD14" s="73"/>
      <c r="AH14" s="11"/>
      <c r="AI14" s="12"/>
      <c r="AJ14" s="15"/>
    </row>
    <row r="15" spans="1:36" ht="24" customHeight="1" x14ac:dyDescent="0.2">
      <c r="A15" s="26" t="s">
        <v>89</v>
      </c>
      <c r="B15" s="25">
        <v>897.5</v>
      </c>
      <c r="C15" s="33">
        <v>5</v>
      </c>
      <c r="D15" s="38"/>
      <c r="M15" s="206"/>
      <c r="N15" s="206"/>
      <c r="P15" s="70"/>
      <c r="X15" s="211"/>
      <c r="Y15" s="212"/>
      <c r="AA15" s="12"/>
      <c r="AB15" s="15"/>
      <c r="AC15" s="211"/>
      <c r="AD15" s="73"/>
      <c r="AH15" s="11"/>
      <c r="AI15" s="12"/>
      <c r="AJ15" s="15"/>
    </row>
    <row r="16" spans="1:36" ht="24" customHeight="1" x14ac:dyDescent="0.2">
      <c r="A16" s="29" t="s">
        <v>87</v>
      </c>
      <c r="B16" s="28">
        <v>928.2</v>
      </c>
      <c r="C16" s="40">
        <v>3</v>
      </c>
      <c r="D16" s="38"/>
      <c r="M16" s="206"/>
      <c r="N16" s="206"/>
      <c r="P16" s="70"/>
      <c r="X16" s="211"/>
      <c r="Y16" s="212"/>
      <c r="AA16" s="12"/>
      <c r="AB16" s="15"/>
      <c r="AC16" s="211"/>
      <c r="AD16" s="73"/>
      <c r="AH16" s="11"/>
      <c r="AI16" s="12"/>
      <c r="AJ16" s="15"/>
    </row>
    <row r="17" spans="1:36" ht="24" customHeight="1" x14ac:dyDescent="0.2">
      <c r="A17" s="26" t="s">
        <v>85</v>
      </c>
      <c r="B17" s="25">
        <v>563.5</v>
      </c>
      <c r="C17" s="33">
        <v>42</v>
      </c>
      <c r="D17" s="38"/>
      <c r="M17" s="206"/>
      <c r="N17" s="206"/>
      <c r="P17" s="70"/>
      <c r="X17" s="211"/>
      <c r="Y17" s="212"/>
      <c r="AA17" s="12"/>
      <c r="AB17" s="15"/>
      <c r="AC17" s="211"/>
      <c r="AD17" s="73"/>
      <c r="AH17" s="11"/>
      <c r="AI17" s="12"/>
      <c r="AJ17" s="15"/>
    </row>
    <row r="18" spans="1:36" ht="24" customHeight="1" x14ac:dyDescent="0.2">
      <c r="A18" s="26" t="s">
        <v>83</v>
      </c>
      <c r="B18" s="25">
        <v>585.70000000000005</v>
      </c>
      <c r="C18" s="33">
        <v>41</v>
      </c>
      <c r="D18" s="38"/>
      <c r="M18" s="206"/>
      <c r="N18" s="206"/>
      <c r="P18" s="70"/>
      <c r="X18" s="211"/>
      <c r="Y18" s="212"/>
      <c r="AA18" s="12"/>
      <c r="AB18" s="15"/>
      <c r="AC18" s="211"/>
      <c r="AD18" s="73"/>
      <c r="AH18" s="11"/>
      <c r="AI18" s="12"/>
      <c r="AJ18" s="15"/>
    </row>
    <row r="19" spans="1:36" ht="24" customHeight="1" x14ac:dyDescent="0.2">
      <c r="A19" s="26" t="s">
        <v>81</v>
      </c>
      <c r="B19" s="25">
        <v>316.8</v>
      </c>
      <c r="C19" s="33">
        <v>47</v>
      </c>
      <c r="D19" s="38"/>
      <c r="M19" s="206"/>
      <c r="N19" s="206"/>
      <c r="P19" s="70"/>
      <c r="X19" s="211"/>
      <c r="Y19" s="212"/>
      <c r="AA19" s="12"/>
      <c r="AB19" s="15"/>
      <c r="AC19" s="211"/>
      <c r="AD19" s="73"/>
      <c r="AH19" s="11"/>
      <c r="AI19" s="12"/>
      <c r="AJ19" s="15"/>
    </row>
    <row r="20" spans="1:36" ht="24" customHeight="1" x14ac:dyDescent="0.2">
      <c r="A20" s="26" t="s">
        <v>79</v>
      </c>
      <c r="B20" s="25">
        <v>436.3</v>
      </c>
      <c r="C20" s="33">
        <v>45</v>
      </c>
      <c r="D20" s="38"/>
      <c r="M20" s="206"/>
      <c r="N20" s="206"/>
      <c r="P20" s="70"/>
      <c r="X20" s="211"/>
      <c r="Y20" s="212"/>
      <c r="AA20" s="12"/>
      <c r="AB20" s="15"/>
      <c r="AC20" s="211"/>
      <c r="AD20" s="73"/>
      <c r="AH20" s="11"/>
      <c r="AI20" s="12"/>
      <c r="AJ20" s="15"/>
    </row>
    <row r="21" spans="1:36" ht="24" customHeight="1" x14ac:dyDescent="0.2">
      <c r="A21" s="26" t="s">
        <v>77</v>
      </c>
      <c r="B21" s="25">
        <v>828.4</v>
      </c>
      <c r="C21" s="33">
        <v>19</v>
      </c>
      <c r="D21" s="38"/>
      <c r="M21" s="206"/>
      <c r="N21" s="206"/>
      <c r="P21" s="70"/>
      <c r="X21" s="211"/>
      <c r="Y21" s="212"/>
      <c r="AA21" s="12"/>
      <c r="AB21" s="15"/>
      <c r="AC21" s="211"/>
      <c r="AD21" s="73"/>
      <c r="AH21" s="11"/>
      <c r="AI21" s="12"/>
      <c r="AJ21" s="15"/>
    </row>
    <row r="22" spans="1:36" ht="24" customHeight="1" x14ac:dyDescent="0.2">
      <c r="A22" s="26" t="s">
        <v>75</v>
      </c>
      <c r="B22" s="25">
        <v>863.2</v>
      </c>
      <c r="C22" s="33">
        <v>10</v>
      </c>
      <c r="D22" s="38"/>
      <c r="M22" s="206"/>
      <c r="N22" s="206"/>
      <c r="P22" s="70"/>
      <c r="X22" s="211"/>
      <c r="Y22" s="212"/>
      <c r="AA22" s="12"/>
      <c r="AB22" s="15"/>
      <c r="AC22" s="211"/>
      <c r="AD22" s="73"/>
      <c r="AH22" s="11"/>
      <c r="AI22" s="12"/>
      <c r="AJ22" s="15"/>
    </row>
    <row r="23" spans="1:36" ht="24" customHeight="1" x14ac:dyDescent="0.2">
      <c r="A23" s="26" t="s">
        <v>73</v>
      </c>
      <c r="B23" s="25">
        <v>805.1</v>
      </c>
      <c r="C23" s="33">
        <v>27</v>
      </c>
      <c r="D23" s="38"/>
      <c r="F23" s="5"/>
      <c r="G23" s="5"/>
      <c r="H23" s="5"/>
      <c r="I23" s="5"/>
      <c r="J23" s="5"/>
      <c r="M23" s="206"/>
      <c r="N23" s="206"/>
      <c r="P23" s="70"/>
      <c r="X23" s="211"/>
      <c r="Y23" s="212"/>
      <c r="AA23" s="12"/>
      <c r="AB23" s="15"/>
      <c r="AC23" s="211"/>
      <c r="AD23" s="73"/>
      <c r="AH23" s="11"/>
      <c r="AI23" s="12"/>
      <c r="AJ23" s="15"/>
    </row>
    <row r="24" spans="1:36" ht="24" customHeight="1" x14ac:dyDescent="0.2">
      <c r="A24" s="50" t="s">
        <v>71</v>
      </c>
      <c r="B24" s="49">
        <v>872.9</v>
      </c>
      <c r="C24" s="48">
        <v>8</v>
      </c>
      <c r="D24" s="38"/>
      <c r="E24" s="5"/>
      <c r="F24" s="5"/>
      <c r="G24" s="5"/>
      <c r="H24" s="5"/>
      <c r="I24" s="5"/>
      <c r="J24" s="5"/>
      <c r="M24" s="206"/>
      <c r="N24" s="206"/>
      <c r="P24" s="70"/>
      <c r="X24" s="211"/>
      <c r="Y24" s="212"/>
      <c r="AA24" s="12"/>
      <c r="AB24" s="15"/>
      <c r="AC24" s="211"/>
      <c r="AD24" s="73"/>
      <c r="AH24" s="11"/>
      <c r="AI24" s="12"/>
      <c r="AJ24" s="15"/>
    </row>
    <row r="25" spans="1:36" ht="24" customHeight="1" x14ac:dyDescent="0.2">
      <c r="A25" s="26" t="s">
        <v>69</v>
      </c>
      <c r="B25" s="25">
        <v>938.2</v>
      </c>
      <c r="C25" s="33">
        <v>1</v>
      </c>
      <c r="D25" s="38"/>
      <c r="E25" s="5"/>
      <c r="F25" s="5"/>
      <c r="G25" s="5"/>
      <c r="H25" s="5"/>
      <c r="I25" s="5"/>
      <c r="J25" s="5"/>
      <c r="M25" s="206"/>
      <c r="N25" s="206"/>
      <c r="P25" s="70"/>
      <c r="X25" s="211"/>
      <c r="Y25" s="212"/>
      <c r="AA25" s="12"/>
      <c r="AB25" s="15"/>
      <c r="AC25" s="211"/>
      <c r="AD25" s="73"/>
      <c r="AH25" s="11"/>
      <c r="AI25" s="12"/>
      <c r="AJ25" s="15"/>
    </row>
    <row r="26" spans="1:36" ht="24" customHeight="1" x14ac:dyDescent="0.2">
      <c r="A26" s="29" t="s">
        <v>67</v>
      </c>
      <c r="B26" s="28">
        <v>930</v>
      </c>
      <c r="C26" s="40">
        <v>2</v>
      </c>
      <c r="D26" s="38"/>
      <c r="E26" s="8"/>
      <c r="F26" s="8"/>
      <c r="G26" s="8"/>
      <c r="H26" s="8"/>
      <c r="I26" s="8"/>
      <c r="J26" s="8"/>
      <c r="M26" s="206"/>
      <c r="N26" s="206"/>
      <c r="P26" s="70"/>
      <c r="X26" s="211"/>
      <c r="Y26" s="212"/>
      <c r="AA26" s="12"/>
      <c r="AB26" s="15"/>
      <c r="AC26" s="211"/>
      <c r="AD26" s="73"/>
      <c r="AH26" s="11"/>
      <c r="AI26" s="12"/>
      <c r="AJ26" s="15"/>
    </row>
    <row r="27" spans="1:36" ht="24" customHeight="1" x14ac:dyDescent="0.2">
      <c r="A27" s="26" t="s">
        <v>65</v>
      </c>
      <c r="B27" s="25">
        <v>848.9</v>
      </c>
      <c r="C27" s="33">
        <v>13</v>
      </c>
      <c r="D27" s="38"/>
      <c r="M27" s="206"/>
      <c r="N27" s="206"/>
      <c r="P27" s="70"/>
      <c r="X27" s="211"/>
      <c r="Y27" s="212"/>
      <c r="AA27" s="12"/>
      <c r="AB27" s="15"/>
      <c r="AC27" s="211"/>
      <c r="AD27" s="73"/>
      <c r="AH27" s="11"/>
      <c r="AI27" s="12"/>
      <c r="AJ27" s="15"/>
    </row>
    <row r="28" spans="1:36" ht="24" customHeight="1" x14ac:dyDescent="0.2">
      <c r="A28" s="26" t="s">
        <v>63</v>
      </c>
      <c r="B28" s="25">
        <v>794.8</v>
      </c>
      <c r="C28" s="33">
        <v>30</v>
      </c>
      <c r="D28" s="235"/>
      <c r="E28" s="236"/>
      <c r="F28" s="236"/>
      <c r="G28" s="236"/>
      <c r="H28" s="236"/>
      <c r="I28" s="236"/>
      <c r="J28" s="236"/>
      <c r="K28" s="236"/>
      <c r="L28" s="5"/>
      <c r="M28" s="206"/>
      <c r="N28" s="206"/>
      <c r="P28" s="70"/>
      <c r="R28" s="5"/>
      <c r="S28" s="5"/>
      <c r="T28" s="5"/>
      <c r="U28" s="5"/>
      <c r="X28" s="211"/>
      <c r="Y28" s="212"/>
      <c r="AA28" s="12"/>
      <c r="AB28" s="15"/>
      <c r="AC28" s="211"/>
      <c r="AD28" s="73"/>
      <c r="AH28" s="11"/>
      <c r="AI28" s="12"/>
      <c r="AJ28" s="15"/>
    </row>
    <row r="29" spans="1:36" ht="24" customHeight="1" x14ac:dyDescent="0.2">
      <c r="A29" s="26" t="s">
        <v>61</v>
      </c>
      <c r="B29" s="25">
        <v>701.6</v>
      </c>
      <c r="C29" s="33">
        <v>37</v>
      </c>
      <c r="D29" s="38"/>
      <c r="M29" s="206"/>
      <c r="N29" s="206"/>
      <c r="P29" s="70"/>
      <c r="X29" s="211"/>
      <c r="Y29" s="212"/>
      <c r="AA29" s="12"/>
      <c r="AB29" s="15"/>
      <c r="AC29" s="211"/>
      <c r="AD29" s="73"/>
      <c r="AH29" s="11"/>
      <c r="AI29" s="12"/>
      <c r="AJ29" s="15"/>
    </row>
    <row r="30" spans="1:36" ht="24" customHeight="1" x14ac:dyDescent="0.2">
      <c r="A30" s="26" t="s">
        <v>59</v>
      </c>
      <c r="B30" s="25">
        <v>855</v>
      </c>
      <c r="C30" s="33">
        <v>11</v>
      </c>
      <c r="D30" s="38"/>
      <c r="J30" s="45"/>
      <c r="M30" s="206"/>
      <c r="N30" s="206"/>
      <c r="P30" s="70"/>
      <c r="X30" s="211"/>
      <c r="Y30" s="212"/>
      <c r="AA30" s="12"/>
      <c r="AB30" s="15"/>
      <c r="AC30" s="211"/>
      <c r="AD30" s="73"/>
      <c r="AH30" s="11"/>
      <c r="AI30" s="12"/>
      <c r="AJ30" s="15"/>
    </row>
    <row r="31" spans="1:36" ht="24" customHeight="1" x14ac:dyDescent="0.2">
      <c r="A31" s="26" t="s">
        <v>57</v>
      </c>
      <c r="B31" s="25">
        <v>737.5</v>
      </c>
      <c r="C31" s="33">
        <v>34</v>
      </c>
      <c r="D31" s="38"/>
      <c r="I31" s="45"/>
      <c r="J31" s="45"/>
      <c r="M31" s="206"/>
      <c r="N31" s="206"/>
      <c r="P31" s="70"/>
      <c r="X31" s="211"/>
      <c r="Y31" s="212"/>
      <c r="AA31" s="12"/>
      <c r="AB31" s="15"/>
      <c r="AC31" s="211"/>
      <c r="AD31" s="73"/>
      <c r="AH31" s="11"/>
      <c r="AI31" s="12"/>
      <c r="AJ31" s="15"/>
    </row>
    <row r="32" spans="1:36" ht="24" customHeight="1" x14ac:dyDescent="0.2">
      <c r="A32" s="26" t="s">
        <v>55</v>
      </c>
      <c r="B32" s="25">
        <v>517.79999999999995</v>
      </c>
      <c r="C32" s="33">
        <v>44</v>
      </c>
      <c r="D32" s="38"/>
      <c r="E32" s="44"/>
      <c r="F32" s="5"/>
      <c r="G32" s="160"/>
      <c r="H32" s="44"/>
      <c r="I32" s="5"/>
      <c r="J32" s="160"/>
      <c r="M32" s="206"/>
      <c r="N32" s="206"/>
      <c r="P32" s="70"/>
      <c r="X32" s="211"/>
      <c r="Y32" s="212"/>
      <c r="AA32" s="12"/>
      <c r="AB32" s="15"/>
      <c r="AC32" s="211"/>
      <c r="AD32" s="73"/>
      <c r="AH32" s="11"/>
      <c r="AI32" s="12"/>
      <c r="AJ32" s="15"/>
    </row>
    <row r="33" spans="1:36" ht="24" customHeight="1" x14ac:dyDescent="0.2">
      <c r="A33" s="26" t="s">
        <v>53</v>
      </c>
      <c r="B33" s="25">
        <v>429.6</v>
      </c>
      <c r="C33" s="33">
        <v>46</v>
      </c>
      <c r="D33" s="38"/>
      <c r="E33" s="43"/>
      <c r="F33" s="42"/>
      <c r="G33" s="124"/>
      <c r="H33" s="39"/>
      <c r="I33" s="5"/>
      <c r="J33" s="160"/>
      <c r="M33" s="206"/>
      <c r="N33" s="206"/>
      <c r="P33" s="70"/>
      <c r="X33" s="211"/>
      <c r="Y33" s="212"/>
      <c r="AA33" s="12"/>
      <c r="AB33" s="15"/>
      <c r="AC33" s="211"/>
      <c r="AD33" s="73"/>
      <c r="AH33" s="11"/>
      <c r="AI33" s="12"/>
      <c r="AJ33" s="15"/>
    </row>
    <row r="34" spans="1:36" ht="24" customHeight="1" x14ac:dyDescent="0.2">
      <c r="A34" s="26" t="s">
        <v>51</v>
      </c>
      <c r="B34" s="25">
        <v>555.1</v>
      </c>
      <c r="C34" s="33">
        <v>43</v>
      </c>
      <c r="D34" s="38"/>
      <c r="E34" s="214"/>
      <c r="F34" s="5"/>
      <c r="G34" s="160"/>
      <c r="H34" s="39"/>
      <c r="I34" s="5"/>
      <c r="J34" s="160"/>
      <c r="M34" s="206"/>
      <c r="N34" s="206"/>
      <c r="P34" s="70"/>
      <c r="X34" s="211"/>
      <c r="Y34" s="212"/>
      <c r="AA34" s="12"/>
      <c r="AB34" s="15"/>
      <c r="AC34" s="211"/>
      <c r="AD34" s="73"/>
      <c r="AH34" s="11"/>
      <c r="AI34" s="12"/>
      <c r="AJ34" s="15"/>
    </row>
    <row r="35" spans="1:36" ht="24" customHeight="1" x14ac:dyDescent="0.2">
      <c r="A35" s="26" t="s">
        <v>49</v>
      </c>
      <c r="B35" s="25">
        <v>627.5</v>
      </c>
      <c r="C35" s="33">
        <v>40</v>
      </c>
      <c r="D35" s="38"/>
      <c r="E35" s="39"/>
      <c r="F35" s="5"/>
      <c r="G35" s="160"/>
      <c r="H35" s="39"/>
      <c r="I35" s="5"/>
      <c r="J35" s="160"/>
      <c r="M35" s="206"/>
      <c r="N35" s="206"/>
      <c r="P35" s="70"/>
      <c r="X35" s="211"/>
      <c r="Y35" s="212"/>
      <c r="AA35" s="12"/>
      <c r="AB35" s="15"/>
      <c r="AC35" s="211"/>
      <c r="AD35" s="73"/>
      <c r="AH35" s="11"/>
      <c r="AI35" s="12"/>
      <c r="AJ35" s="15"/>
    </row>
    <row r="36" spans="1:36" ht="24" customHeight="1" x14ac:dyDescent="0.2">
      <c r="A36" s="29" t="s">
        <v>47</v>
      </c>
      <c r="B36" s="28">
        <v>816.3</v>
      </c>
      <c r="C36" s="40">
        <v>23</v>
      </c>
      <c r="D36" s="38"/>
      <c r="E36" s="39"/>
      <c r="F36" s="5"/>
      <c r="G36" s="160"/>
      <c r="H36" s="39"/>
      <c r="I36" s="5"/>
      <c r="J36" s="160"/>
      <c r="M36" s="206"/>
      <c r="N36" s="206"/>
      <c r="P36" s="70"/>
      <c r="X36" s="211"/>
      <c r="Y36" s="212"/>
      <c r="AA36" s="12"/>
      <c r="AB36" s="15"/>
      <c r="AC36" s="211"/>
      <c r="AD36" s="73"/>
      <c r="AH36" s="11"/>
      <c r="AI36" s="12"/>
      <c r="AJ36" s="15"/>
    </row>
    <row r="37" spans="1:36" ht="24" customHeight="1" x14ac:dyDescent="0.2">
      <c r="A37" s="26" t="s">
        <v>45</v>
      </c>
      <c r="B37" s="25">
        <v>839.9</v>
      </c>
      <c r="C37" s="33">
        <v>15</v>
      </c>
      <c r="D37" s="38"/>
      <c r="E37" s="39"/>
      <c r="F37" s="5"/>
      <c r="G37" s="160"/>
      <c r="H37" s="39"/>
      <c r="I37" s="5"/>
      <c r="J37" s="160"/>
      <c r="M37" s="206"/>
      <c r="N37" s="206"/>
      <c r="P37" s="70"/>
      <c r="X37" s="211"/>
      <c r="Y37" s="212"/>
      <c r="AA37" s="12"/>
      <c r="AB37" s="15"/>
      <c r="AC37" s="211"/>
      <c r="AD37" s="73"/>
      <c r="AH37" s="11"/>
      <c r="AI37" s="12"/>
      <c r="AJ37" s="15"/>
    </row>
    <row r="38" spans="1:36" ht="24" customHeight="1" x14ac:dyDescent="0.2">
      <c r="A38" s="26" t="s">
        <v>43</v>
      </c>
      <c r="B38" s="25">
        <v>821.8</v>
      </c>
      <c r="C38" s="33">
        <v>21</v>
      </c>
      <c r="D38" s="38"/>
      <c r="E38" s="37"/>
      <c r="F38" s="36"/>
      <c r="G38" s="213"/>
      <c r="I38" s="34"/>
      <c r="J38" s="160"/>
      <c r="M38" s="206"/>
      <c r="N38" s="206"/>
      <c r="P38" s="70"/>
      <c r="X38" s="211"/>
      <c r="Y38" s="212"/>
      <c r="AA38" s="12"/>
      <c r="AB38" s="15"/>
      <c r="AC38" s="211"/>
      <c r="AD38" s="73"/>
      <c r="AH38" s="11"/>
      <c r="AI38" s="12"/>
      <c r="AJ38" s="15"/>
    </row>
    <row r="39" spans="1:36" ht="24" customHeight="1" x14ac:dyDescent="0.2">
      <c r="A39" s="26" t="s">
        <v>41</v>
      </c>
      <c r="B39" s="25">
        <v>818.6</v>
      </c>
      <c r="C39" s="33">
        <v>22</v>
      </c>
      <c r="D39" s="19"/>
      <c r="E39" s="18"/>
      <c r="F39" s="32"/>
      <c r="G39" s="18"/>
      <c r="H39" s="18"/>
      <c r="I39" s="18"/>
      <c r="J39" s="18"/>
      <c r="K39" s="18"/>
      <c r="M39" s="206"/>
      <c r="N39" s="206"/>
      <c r="P39" s="70"/>
      <c r="X39" s="211"/>
      <c r="Y39" s="212"/>
      <c r="AA39" s="12"/>
      <c r="AB39" s="15"/>
      <c r="AC39" s="211"/>
      <c r="AD39" s="73"/>
      <c r="AH39" s="11"/>
      <c r="AI39" s="12"/>
      <c r="AJ39" s="15"/>
    </row>
    <row r="40" spans="1:36" ht="24" customHeight="1" x14ac:dyDescent="0.2">
      <c r="A40" s="26" t="s">
        <v>39</v>
      </c>
      <c r="B40" s="25">
        <v>680.9</v>
      </c>
      <c r="C40" s="24">
        <v>38</v>
      </c>
      <c r="D40" s="237" t="s">
        <v>38</v>
      </c>
      <c r="E40" s="237"/>
      <c r="F40" s="237"/>
      <c r="G40" s="237"/>
      <c r="H40" s="237"/>
      <c r="I40" s="237"/>
      <c r="J40" s="237"/>
      <c r="K40" s="238"/>
      <c r="L40" s="5"/>
      <c r="M40" s="206"/>
      <c r="N40" s="206"/>
      <c r="P40" s="70"/>
      <c r="R40" s="5"/>
      <c r="S40" s="5"/>
      <c r="T40" s="5"/>
      <c r="U40" s="5"/>
      <c r="X40" s="211"/>
      <c r="Y40" s="212"/>
      <c r="AA40" s="12"/>
      <c r="AB40" s="15"/>
      <c r="AC40" s="211"/>
      <c r="AD40" s="73"/>
      <c r="AH40" s="11"/>
      <c r="AI40" s="12"/>
      <c r="AJ40" s="15"/>
    </row>
    <row r="41" spans="1:36" ht="24" customHeight="1" x14ac:dyDescent="0.2">
      <c r="A41" s="26" t="s">
        <v>36</v>
      </c>
      <c r="B41" s="25">
        <v>789.5</v>
      </c>
      <c r="C41" s="24">
        <v>31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M41" s="206"/>
      <c r="N41" s="206"/>
      <c r="P41" s="70"/>
      <c r="X41" s="211"/>
      <c r="Y41" s="212"/>
      <c r="AA41" s="12"/>
      <c r="AB41" s="15"/>
      <c r="AC41" s="211"/>
      <c r="AD41" s="73"/>
      <c r="AH41" s="11"/>
      <c r="AI41" s="12"/>
      <c r="AJ41" s="15"/>
    </row>
    <row r="42" spans="1:36" ht="24" customHeight="1" x14ac:dyDescent="0.2">
      <c r="A42" s="26" t="s">
        <v>33</v>
      </c>
      <c r="B42" s="25">
        <v>850.1</v>
      </c>
      <c r="C42" s="24">
        <v>12</v>
      </c>
      <c r="D42" s="1" t="s">
        <v>255</v>
      </c>
      <c r="K42" s="23"/>
      <c r="M42" s="206"/>
      <c r="N42" s="206"/>
      <c r="P42" s="70"/>
      <c r="X42" s="211"/>
      <c r="Y42" s="212"/>
      <c r="AA42" s="12"/>
      <c r="AB42" s="15"/>
      <c r="AC42" s="211"/>
      <c r="AD42" s="73"/>
      <c r="AH42" s="11"/>
      <c r="AI42" s="12"/>
      <c r="AJ42" s="15"/>
    </row>
    <row r="43" spans="1:36" ht="24" customHeight="1" x14ac:dyDescent="0.2">
      <c r="A43" s="26" t="s">
        <v>30</v>
      </c>
      <c r="B43" s="25">
        <v>827.3</v>
      </c>
      <c r="C43" s="24">
        <v>20</v>
      </c>
      <c r="D43" s="1" t="s">
        <v>254</v>
      </c>
      <c r="K43" s="23"/>
      <c r="M43" s="206"/>
      <c r="N43" s="206"/>
      <c r="P43" s="70"/>
      <c r="X43" s="211"/>
      <c r="Y43" s="212"/>
      <c r="AA43" s="12"/>
      <c r="AB43" s="15"/>
      <c r="AC43" s="211"/>
      <c r="AD43" s="73"/>
      <c r="AH43" s="11"/>
      <c r="AI43" s="12"/>
      <c r="AJ43" s="15"/>
    </row>
    <row r="44" spans="1:36" ht="24" customHeight="1" x14ac:dyDescent="0.2">
      <c r="A44" s="26" t="s">
        <v>27</v>
      </c>
      <c r="B44" s="25">
        <v>764.9</v>
      </c>
      <c r="C44" s="24">
        <v>32</v>
      </c>
      <c r="K44" s="23"/>
      <c r="M44" s="206"/>
      <c r="N44" s="206"/>
      <c r="P44" s="70"/>
      <c r="X44" s="211"/>
      <c r="Y44" s="212"/>
      <c r="AA44" s="12"/>
      <c r="AB44" s="15"/>
      <c r="AC44" s="211"/>
      <c r="AD44" s="73"/>
      <c r="AH44" s="11"/>
      <c r="AI44" s="12"/>
      <c r="AJ44" s="15"/>
    </row>
    <row r="45" spans="1:36" ht="24" customHeight="1" x14ac:dyDescent="0.2">
      <c r="A45" s="26" t="s">
        <v>25</v>
      </c>
      <c r="B45" s="25">
        <v>806.2</v>
      </c>
      <c r="C45" s="24">
        <v>25</v>
      </c>
      <c r="D45" s="1" t="s">
        <v>253</v>
      </c>
      <c r="K45" s="23"/>
      <c r="M45" s="206"/>
      <c r="N45" s="206"/>
      <c r="P45" s="70"/>
      <c r="X45" s="211"/>
      <c r="Y45" s="212"/>
      <c r="AA45" s="12"/>
      <c r="AB45" s="15"/>
      <c r="AC45" s="211"/>
      <c r="AD45" s="73"/>
      <c r="AH45" s="11"/>
      <c r="AI45" s="12"/>
      <c r="AJ45" s="15"/>
    </row>
    <row r="46" spans="1:36" ht="24" customHeight="1" x14ac:dyDescent="0.2">
      <c r="A46" s="29" t="s">
        <v>22</v>
      </c>
      <c r="B46" s="28">
        <v>667.4</v>
      </c>
      <c r="C46" s="27">
        <v>39</v>
      </c>
      <c r="K46" s="23"/>
      <c r="M46" s="206"/>
      <c r="N46" s="206"/>
      <c r="P46" s="70"/>
      <c r="X46" s="211"/>
      <c r="Y46" s="212"/>
      <c r="AA46" s="12"/>
      <c r="AB46" s="15"/>
      <c r="AC46" s="211"/>
      <c r="AD46" s="73"/>
      <c r="AH46" s="11"/>
      <c r="AI46" s="12"/>
      <c r="AJ46" s="15"/>
    </row>
    <row r="47" spans="1:36" ht="24" customHeight="1" x14ac:dyDescent="0.2">
      <c r="A47" s="26" t="s">
        <v>20</v>
      </c>
      <c r="B47" s="25">
        <v>836.7</v>
      </c>
      <c r="C47" s="24">
        <v>17</v>
      </c>
      <c r="D47" s="1" t="s">
        <v>252</v>
      </c>
      <c r="K47" s="23"/>
      <c r="M47" s="206"/>
      <c r="N47" s="206"/>
      <c r="P47" s="70"/>
      <c r="X47" s="211"/>
      <c r="Y47" s="212"/>
      <c r="AA47" s="12"/>
      <c r="AB47" s="15"/>
      <c r="AC47" s="211"/>
      <c r="AD47" s="73"/>
      <c r="AH47" s="11"/>
      <c r="AI47" s="12"/>
      <c r="AJ47" s="15"/>
    </row>
    <row r="48" spans="1:36" ht="24" customHeight="1" x14ac:dyDescent="0.2">
      <c r="A48" s="26" t="s">
        <v>17</v>
      </c>
      <c r="B48" s="25">
        <v>718.9</v>
      </c>
      <c r="C48" s="24">
        <v>36</v>
      </c>
      <c r="K48" s="23"/>
      <c r="M48" s="206"/>
      <c r="N48" s="206"/>
      <c r="P48" s="70"/>
      <c r="X48" s="211"/>
      <c r="Y48" s="212"/>
      <c r="AA48" s="12"/>
      <c r="AB48" s="15"/>
      <c r="AC48" s="211"/>
      <c r="AD48" s="73"/>
      <c r="AH48" s="11"/>
      <c r="AI48" s="12"/>
      <c r="AJ48" s="15"/>
    </row>
    <row r="49" spans="1:36" ht="24" customHeight="1" x14ac:dyDescent="0.2">
      <c r="A49" s="26" t="s">
        <v>14</v>
      </c>
      <c r="B49" s="25">
        <v>795.7</v>
      </c>
      <c r="C49" s="24">
        <v>29</v>
      </c>
      <c r="D49" s="1" t="s">
        <v>251</v>
      </c>
      <c r="E49" s="113"/>
      <c r="K49" s="23"/>
      <c r="M49" s="206"/>
      <c r="N49" s="206"/>
      <c r="P49" s="70"/>
      <c r="X49" s="211"/>
      <c r="Y49" s="212"/>
      <c r="AA49" s="12"/>
      <c r="AB49" s="15"/>
      <c r="AC49" s="211"/>
      <c r="AD49" s="73"/>
      <c r="AH49" s="11"/>
      <c r="AI49" s="12"/>
      <c r="AJ49" s="15"/>
    </row>
    <row r="50" spans="1:36" ht="24" customHeight="1" x14ac:dyDescent="0.2">
      <c r="A50" s="26" t="s">
        <v>11</v>
      </c>
      <c r="B50" s="25">
        <v>814.4</v>
      </c>
      <c r="C50" s="24">
        <v>24</v>
      </c>
      <c r="D50" s="1" t="s">
        <v>250</v>
      </c>
      <c r="K50" s="23"/>
      <c r="M50" s="206"/>
      <c r="N50" s="206"/>
      <c r="P50" s="70"/>
      <c r="X50" s="211"/>
      <c r="Y50" s="212"/>
      <c r="AA50" s="12"/>
      <c r="AB50" s="15"/>
      <c r="AC50" s="211"/>
      <c r="AD50" s="73"/>
      <c r="AH50" s="11"/>
      <c r="AI50" s="12"/>
      <c r="AJ50" s="15"/>
    </row>
    <row r="51" spans="1:36" ht="24" customHeight="1" x14ac:dyDescent="0.2">
      <c r="A51" s="26" t="s">
        <v>8</v>
      </c>
      <c r="B51" s="25">
        <v>883.9</v>
      </c>
      <c r="C51" s="24">
        <v>7</v>
      </c>
      <c r="D51" s="1" t="s">
        <v>249</v>
      </c>
      <c r="K51" s="23"/>
      <c r="M51" s="206"/>
      <c r="N51" s="206"/>
      <c r="P51" s="70"/>
      <c r="X51" s="211"/>
      <c r="Y51" s="212"/>
      <c r="AA51" s="12"/>
      <c r="AB51" s="15"/>
      <c r="AC51" s="211"/>
      <c r="AD51" s="73"/>
      <c r="AH51" s="11"/>
      <c r="AI51" s="12"/>
      <c r="AJ51" s="15"/>
    </row>
    <row r="52" spans="1:36" ht="24" customHeight="1" x14ac:dyDescent="0.2">
      <c r="A52" s="26" t="s">
        <v>5</v>
      </c>
      <c r="B52" s="25">
        <v>845.7</v>
      </c>
      <c r="C52" s="24">
        <v>14</v>
      </c>
      <c r="K52" s="23"/>
      <c r="M52" s="206"/>
      <c r="N52" s="206"/>
      <c r="P52" s="70"/>
      <c r="X52" s="211"/>
      <c r="Y52" s="212"/>
      <c r="AA52" s="12"/>
      <c r="AB52" s="15"/>
      <c r="AC52" s="211"/>
      <c r="AD52" s="73"/>
      <c r="AH52" s="11"/>
      <c r="AI52" s="12"/>
      <c r="AJ52" s="15"/>
    </row>
    <row r="53" spans="1:36" ht="24" customHeight="1" x14ac:dyDescent="0.2">
      <c r="A53" s="22" t="s">
        <v>2</v>
      </c>
      <c r="B53" s="21">
        <v>799.4</v>
      </c>
      <c r="C53" s="20">
        <v>28</v>
      </c>
      <c r="D53" s="19"/>
      <c r="E53" s="18"/>
      <c r="F53" s="18"/>
      <c r="G53" s="18"/>
      <c r="H53" s="18"/>
      <c r="I53" s="18"/>
      <c r="J53" s="18"/>
      <c r="K53" s="17"/>
      <c r="M53" s="206"/>
      <c r="N53" s="206"/>
      <c r="P53" s="70"/>
      <c r="X53" s="211"/>
      <c r="Y53" s="212"/>
      <c r="AA53" s="12"/>
      <c r="AB53" s="15"/>
      <c r="AC53" s="211"/>
      <c r="AD53" s="73"/>
      <c r="AH53" s="11"/>
      <c r="AI53" s="12"/>
      <c r="AJ53" s="15"/>
    </row>
    <row r="54" spans="1:36" ht="24" customHeight="1" x14ac:dyDescent="0.2">
      <c r="M54" s="206"/>
      <c r="W54" s="9"/>
      <c r="X54" s="3"/>
      <c r="AB54" s="15"/>
      <c r="AC54" s="153"/>
    </row>
    <row r="55" spans="1:36" ht="24" customHeight="1" x14ac:dyDescent="0.2">
      <c r="M55" s="206"/>
      <c r="W55" s="9"/>
      <c r="X55" s="3"/>
    </row>
    <row r="56" spans="1:36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206"/>
      <c r="N56" s="210"/>
      <c r="O56" s="209"/>
      <c r="P56" s="10"/>
      <c r="Q56" s="10"/>
      <c r="R56" s="10"/>
      <c r="S56" s="10"/>
      <c r="T56" s="10"/>
      <c r="U56" s="10"/>
      <c r="W56" s="9"/>
      <c r="X56" s="3"/>
    </row>
    <row r="57" spans="1:36" ht="21.75" customHeight="1" x14ac:dyDescent="0.2">
      <c r="M57" s="206"/>
      <c r="W57" s="9"/>
      <c r="X57" s="3"/>
    </row>
    <row r="58" spans="1:36" ht="20.25" customHeight="1" x14ac:dyDescent="0.2">
      <c r="B58" s="8"/>
      <c r="C58" s="8"/>
      <c r="M58" s="206"/>
      <c r="W58" s="9"/>
      <c r="X58" s="3"/>
    </row>
    <row r="59" spans="1:36" ht="20.25" customHeight="1" x14ac:dyDescent="0.2">
      <c r="M59" s="206"/>
      <c r="W59" s="9"/>
      <c r="X59" s="3"/>
    </row>
    <row r="60" spans="1:36" ht="20.25" customHeight="1" x14ac:dyDescent="0.2">
      <c r="M60" s="206"/>
      <c r="W60" s="9"/>
      <c r="X60" s="3"/>
    </row>
    <row r="61" spans="1:36" ht="20.25" customHeight="1" x14ac:dyDescent="0.2">
      <c r="B61" s="1"/>
      <c r="C61" s="1"/>
      <c r="M61" s="206"/>
      <c r="W61" s="9"/>
      <c r="X61" s="3"/>
    </row>
    <row r="62" spans="1:36" ht="20.25" customHeight="1" x14ac:dyDescent="0.2">
      <c r="B62" s="4"/>
      <c r="C62" s="4"/>
      <c r="M62" s="206"/>
      <c r="X62" s="45"/>
    </row>
    <row r="63" spans="1:36" ht="20.25" customHeight="1" x14ac:dyDescent="0.2">
      <c r="B63" s="4"/>
      <c r="C63" s="4"/>
      <c r="M63" s="206"/>
      <c r="X63" s="3"/>
    </row>
    <row r="64" spans="1:36" ht="20.25" customHeight="1" x14ac:dyDescent="0.2">
      <c r="B64" s="4"/>
      <c r="C64" s="4"/>
      <c r="M64" s="206"/>
      <c r="X64" s="3"/>
    </row>
    <row r="65" spans="2:24" s="1" customFormat="1" ht="20.25" customHeight="1" x14ac:dyDescent="0.2">
      <c r="B65" s="4"/>
      <c r="C65" s="4"/>
      <c r="M65" s="206"/>
      <c r="N65" s="11"/>
      <c r="O65" s="204"/>
      <c r="X65" s="3"/>
    </row>
    <row r="66" spans="2:24" s="1" customFormat="1" ht="20.25" customHeight="1" x14ac:dyDescent="0.2">
      <c r="B66" s="4"/>
      <c r="C66" s="4"/>
      <c r="M66" s="206"/>
      <c r="N66" s="11"/>
      <c r="O66" s="204"/>
    </row>
    <row r="67" spans="2:24" s="1" customFormat="1" ht="30.75" customHeight="1" x14ac:dyDescent="0.2">
      <c r="B67" s="4"/>
      <c r="C67" s="4"/>
      <c r="D67" s="8"/>
      <c r="E67" s="8"/>
      <c r="F67" s="8"/>
      <c r="G67" s="8"/>
      <c r="H67" s="8"/>
      <c r="I67" s="8"/>
      <c r="J67" s="8"/>
      <c r="K67" s="8"/>
      <c r="L67" s="8"/>
      <c r="M67" s="206"/>
      <c r="N67" s="208"/>
      <c r="O67" s="207"/>
      <c r="P67" s="8"/>
      <c r="Q67" s="8"/>
      <c r="R67" s="8"/>
      <c r="S67" s="8"/>
      <c r="T67" s="8"/>
      <c r="U67" s="8"/>
    </row>
    <row r="68" spans="2:24" s="1" customFormat="1" x14ac:dyDescent="0.2">
      <c r="B68" s="4"/>
      <c r="C68" s="4"/>
      <c r="M68" s="206"/>
      <c r="N68" s="11"/>
      <c r="O68" s="204"/>
    </row>
    <row r="69" spans="2:24" s="1" customFormat="1" x14ac:dyDescent="0.2">
      <c r="B69" s="4"/>
      <c r="C69" s="4"/>
      <c r="M69" s="11"/>
      <c r="N69" s="11"/>
      <c r="O69" s="204"/>
    </row>
    <row r="70" spans="2:24" s="1" customFormat="1" x14ac:dyDescent="0.2">
      <c r="B70" s="4"/>
      <c r="C70" s="4"/>
      <c r="M70" s="11"/>
      <c r="N70" s="11"/>
      <c r="O70" s="204"/>
    </row>
    <row r="71" spans="2:24" s="1" customFormat="1" x14ac:dyDescent="0.2">
      <c r="B71" s="4"/>
      <c r="C71" s="4"/>
      <c r="M71" s="11"/>
      <c r="N71" s="11"/>
      <c r="O71" s="204"/>
    </row>
    <row r="72" spans="2:24" s="1" customFormat="1" x14ac:dyDescent="0.2">
      <c r="B72" s="4"/>
      <c r="C72" s="4"/>
      <c r="M72" s="11"/>
      <c r="N72" s="11"/>
      <c r="O72" s="204"/>
    </row>
    <row r="73" spans="2:24" s="1" customFormat="1" x14ac:dyDescent="0.2">
      <c r="B73" s="4"/>
      <c r="C73" s="4"/>
      <c r="M73" s="11"/>
      <c r="N73" s="11"/>
      <c r="O73" s="204"/>
    </row>
    <row r="74" spans="2:24" s="1" customFormat="1" x14ac:dyDescent="0.2">
      <c r="B74" s="4"/>
      <c r="C74" s="4"/>
      <c r="M74" s="11"/>
      <c r="N74" s="11"/>
      <c r="O74" s="204"/>
    </row>
    <row r="75" spans="2:24" s="1" customFormat="1" x14ac:dyDescent="0.2">
      <c r="B75" s="4"/>
      <c r="C75" s="4"/>
      <c r="M75" s="11"/>
      <c r="N75" s="11"/>
      <c r="O75" s="204"/>
    </row>
    <row r="76" spans="2:24" s="1" customFormat="1" x14ac:dyDescent="0.2">
      <c r="B76" s="4"/>
      <c r="C76" s="4"/>
      <c r="M76" s="11"/>
      <c r="N76" s="11"/>
      <c r="O76" s="204"/>
    </row>
    <row r="77" spans="2:24" s="1" customFormat="1" x14ac:dyDescent="0.2">
      <c r="B77" s="4"/>
      <c r="C77" s="4"/>
      <c r="M77" s="11"/>
      <c r="N77" s="11"/>
      <c r="O77" s="204"/>
    </row>
    <row r="78" spans="2:24" s="1" customFormat="1" x14ac:dyDescent="0.2">
      <c r="B78" s="4"/>
      <c r="C78" s="4"/>
      <c r="M78" s="11"/>
      <c r="N78" s="11"/>
      <c r="O78" s="204"/>
    </row>
    <row r="79" spans="2:24" s="1" customFormat="1" x14ac:dyDescent="0.2">
      <c r="B79" s="4"/>
      <c r="C79" s="4"/>
      <c r="M79" s="11"/>
      <c r="N79" s="11"/>
      <c r="O79" s="204"/>
    </row>
    <row r="80" spans="2:24" s="1" customFormat="1" x14ac:dyDescent="0.2">
      <c r="B80" s="4"/>
      <c r="C80" s="4"/>
      <c r="M80" s="11"/>
      <c r="N80" s="11"/>
      <c r="O80" s="204"/>
    </row>
    <row r="81" spans="2:25" s="1" customFormat="1" x14ac:dyDescent="0.2">
      <c r="B81" s="4"/>
      <c r="C81" s="4"/>
      <c r="M81" s="11"/>
      <c r="N81" s="11"/>
      <c r="O81" s="204"/>
      <c r="X81" s="70"/>
      <c r="Y81" s="205"/>
    </row>
    <row r="82" spans="2:25" s="1" customFormat="1" x14ac:dyDescent="0.2">
      <c r="B82" s="4"/>
      <c r="C82" s="4"/>
      <c r="M82" s="11"/>
      <c r="N82" s="11"/>
      <c r="O82" s="204"/>
      <c r="Y82" s="203"/>
    </row>
    <row r="83" spans="2:25" s="1" customFormat="1" x14ac:dyDescent="0.2">
      <c r="B83" s="4"/>
      <c r="C83" s="4"/>
      <c r="M83" s="11"/>
      <c r="N83" s="11"/>
      <c r="O83" s="204"/>
      <c r="Y83" s="203"/>
    </row>
    <row r="84" spans="2:25" s="1" customFormat="1" x14ac:dyDescent="0.2">
      <c r="B84" s="4"/>
      <c r="C84" s="4"/>
      <c r="M84" s="11"/>
      <c r="N84" s="11"/>
      <c r="O84" s="204"/>
      <c r="Y84" s="203"/>
    </row>
    <row r="85" spans="2:25" s="1" customFormat="1" x14ac:dyDescent="0.2">
      <c r="B85" s="4"/>
      <c r="C85" s="4"/>
      <c r="M85" s="11"/>
      <c r="N85" s="11"/>
      <c r="O85" s="204"/>
      <c r="Y85" s="203"/>
    </row>
    <row r="86" spans="2:25" s="1" customFormat="1" x14ac:dyDescent="0.2">
      <c r="B86" s="4"/>
      <c r="C86" s="4"/>
      <c r="M86" s="11"/>
      <c r="N86" s="11"/>
      <c r="O86" s="204"/>
      <c r="Y86" s="203"/>
    </row>
    <row r="87" spans="2:25" s="1" customFormat="1" x14ac:dyDescent="0.2">
      <c r="B87" s="4"/>
      <c r="C87" s="4"/>
      <c r="M87" s="11"/>
      <c r="N87" s="11"/>
      <c r="O87" s="204"/>
      <c r="Y87" s="203"/>
    </row>
    <row r="88" spans="2:25" s="1" customFormat="1" x14ac:dyDescent="0.2">
      <c r="B88" s="4"/>
      <c r="C88" s="4"/>
      <c r="M88" s="11"/>
      <c r="N88" s="11"/>
      <c r="O88" s="204"/>
      <c r="Y88" s="203"/>
    </row>
    <row r="89" spans="2:25" s="1" customFormat="1" x14ac:dyDescent="0.2">
      <c r="B89" s="4"/>
      <c r="C89" s="4"/>
      <c r="M89" s="11"/>
      <c r="N89" s="11"/>
      <c r="O89" s="204"/>
      <c r="Y89" s="203"/>
    </row>
    <row r="90" spans="2:25" s="1" customFormat="1" x14ac:dyDescent="0.2">
      <c r="B90" s="4"/>
      <c r="C90" s="4"/>
      <c r="M90" s="11"/>
      <c r="N90" s="11"/>
      <c r="O90" s="204"/>
      <c r="Y90" s="203"/>
    </row>
    <row r="91" spans="2:25" s="1" customFormat="1" x14ac:dyDescent="0.2">
      <c r="B91" s="4"/>
      <c r="C91" s="4"/>
      <c r="M91" s="11"/>
      <c r="N91" s="11"/>
      <c r="O91" s="204"/>
      <c r="Y91" s="203"/>
    </row>
    <row r="92" spans="2:25" s="1" customFormat="1" x14ac:dyDescent="0.2">
      <c r="B92" s="4"/>
      <c r="C92" s="4"/>
      <c r="M92" s="11"/>
      <c r="N92" s="11"/>
      <c r="O92" s="204"/>
      <c r="Y92" s="203"/>
    </row>
    <row r="93" spans="2:25" s="1" customFormat="1" x14ac:dyDescent="0.2">
      <c r="B93" s="4"/>
      <c r="C93" s="4"/>
      <c r="M93" s="11"/>
      <c r="N93" s="11"/>
      <c r="O93" s="204"/>
      <c r="Y93" s="203"/>
    </row>
    <row r="94" spans="2:25" s="1" customFormat="1" x14ac:dyDescent="0.2">
      <c r="B94" s="4"/>
      <c r="C94" s="4"/>
      <c r="M94" s="11"/>
      <c r="N94" s="11"/>
      <c r="O94" s="204"/>
      <c r="Y94" s="203"/>
    </row>
    <row r="95" spans="2:25" s="1" customFormat="1" x14ac:dyDescent="0.2">
      <c r="B95" s="4"/>
      <c r="C95" s="4"/>
      <c r="M95" s="11"/>
      <c r="N95" s="11"/>
      <c r="O95" s="204"/>
      <c r="Y95" s="203"/>
    </row>
    <row r="96" spans="2:25" s="1" customFormat="1" x14ac:dyDescent="0.2">
      <c r="B96" s="4"/>
      <c r="C96" s="4"/>
      <c r="M96" s="11"/>
      <c r="N96" s="11"/>
      <c r="O96" s="204"/>
      <c r="Y96" s="203"/>
    </row>
    <row r="97" spans="2:25" s="1" customFormat="1" x14ac:dyDescent="0.2">
      <c r="B97" s="4"/>
      <c r="C97" s="4"/>
      <c r="M97" s="11"/>
      <c r="N97" s="11"/>
      <c r="O97" s="204"/>
      <c r="Y97" s="203"/>
    </row>
    <row r="98" spans="2:25" s="1" customFormat="1" x14ac:dyDescent="0.2">
      <c r="B98" s="4"/>
      <c r="C98" s="4"/>
      <c r="M98" s="11"/>
      <c r="N98" s="11"/>
      <c r="O98" s="204"/>
      <c r="Y98" s="203"/>
    </row>
    <row r="99" spans="2:25" s="1" customFormat="1" x14ac:dyDescent="0.2">
      <c r="B99" s="4"/>
      <c r="C99" s="4"/>
      <c r="M99" s="11"/>
      <c r="N99" s="11"/>
      <c r="O99" s="204"/>
      <c r="Y99" s="203"/>
    </row>
    <row r="100" spans="2:25" s="1" customFormat="1" x14ac:dyDescent="0.2">
      <c r="B100" s="4"/>
      <c r="C100" s="4"/>
      <c r="M100" s="11"/>
      <c r="N100" s="11"/>
      <c r="O100" s="204"/>
      <c r="Y100" s="203"/>
    </row>
    <row r="101" spans="2:25" s="1" customFormat="1" x14ac:dyDescent="0.2">
      <c r="B101" s="4"/>
      <c r="C101" s="4"/>
      <c r="M101" s="11"/>
      <c r="N101" s="11"/>
      <c r="O101" s="204"/>
      <c r="Y101" s="203"/>
    </row>
    <row r="102" spans="2:25" s="1" customFormat="1" x14ac:dyDescent="0.2">
      <c r="B102" s="4"/>
      <c r="C102" s="4"/>
      <c r="M102" s="11"/>
      <c r="N102" s="11"/>
      <c r="O102" s="204"/>
      <c r="Y102" s="203"/>
    </row>
    <row r="103" spans="2:25" s="1" customFormat="1" x14ac:dyDescent="0.2">
      <c r="B103" s="4"/>
      <c r="C103" s="4"/>
      <c r="M103" s="11"/>
      <c r="N103" s="11"/>
      <c r="O103" s="204"/>
      <c r="Y103" s="203"/>
    </row>
    <row r="104" spans="2:25" s="1" customFormat="1" x14ac:dyDescent="0.2">
      <c r="B104" s="4"/>
      <c r="C104" s="4"/>
      <c r="M104" s="11"/>
      <c r="N104" s="11"/>
      <c r="O104" s="204"/>
      <c r="Y104" s="203"/>
    </row>
    <row r="105" spans="2:25" s="1" customFormat="1" x14ac:dyDescent="0.2">
      <c r="B105" s="4"/>
      <c r="C105" s="4"/>
      <c r="M105" s="11"/>
      <c r="N105" s="11"/>
      <c r="O105" s="204"/>
      <c r="Y105" s="203"/>
    </row>
    <row r="106" spans="2:25" s="1" customFormat="1" x14ac:dyDescent="0.2">
      <c r="B106" s="4"/>
      <c r="C106" s="4"/>
      <c r="M106" s="11"/>
      <c r="N106" s="11"/>
      <c r="O106" s="204"/>
      <c r="X106" s="70"/>
      <c r="Y106" s="205"/>
    </row>
    <row r="107" spans="2:25" s="1" customFormat="1" x14ac:dyDescent="0.2">
      <c r="B107" s="4"/>
      <c r="C107" s="4"/>
      <c r="M107" s="11"/>
      <c r="N107" s="11"/>
      <c r="O107" s="204"/>
      <c r="Y107" s="203"/>
    </row>
    <row r="108" spans="2:25" s="1" customFormat="1" x14ac:dyDescent="0.2">
      <c r="B108" s="4"/>
      <c r="C108" s="4"/>
      <c r="M108" s="11"/>
      <c r="N108" s="11"/>
      <c r="O108" s="204"/>
      <c r="Y108" s="203"/>
    </row>
    <row r="109" spans="2:25" s="1" customFormat="1" x14ac:dyDescent="0.2">
      <c r="B109" s="4"/>
      <c r="C109" s="4"/>
      <c r="M109" s="11"/>
      <c r="N109" s="11"/>
      <c r="O109" s="204"/>
      <c r="Y109" s="203"/>
    </row>
    <row r="110" spans="2:25" s="1" customFormat="1" x14ac:dyDescent="0.2">
      <c r="B110" s="4"/>
      <c r="C110" s="4"/>
      <c r="M110" s="11"/>
      <c r="N110" s="11"/>
      <c r="O110" s="204"/>
      <c r="Y110" s="203"/>
    </row>
    <row r="111" spans="2:25" s="1" customFormat="1" x14ac:dyDescent="0.2">
      <c r="B111" s="4"/>
      <c r="C111" s="4"/>
      <c r="M111" s="11"/>
      <c r="N111" s="11"/>
      <c r="O111" s="204"/>
      <c r="Y111" s="203"/>
    </row>
    <row r="112" spans="2:25" s="1" customFormat="1" x14ac:dyDescent="0.2">
      <c r="B112" s="4"/>
      <c r="C112" s="4"/>
      <c r="M112" s="11"/>
      <c r="N112" s="11"/>
      <c r="O112" s="204"/>
      <c r="Y112" s="203"/>
    </row>
    <row r="113" spans="2:30" x14ac:dyDescent="0.2">
      <c r="B113" s="4"/>
      <c r="C113" s="4"/>
      <c r="AC113" s="1"/>
      <c r="AD113" s="1"/>
    </row>
    <row r="114" spans="2:30" x14ac:dyDescent="0.2">
      <c r="B114" s="4"/>
      <c r="C114" s="4"/>
      <c r="AC114" s="1"/>
      <c r="AD114" s="1"/>
    </row>
    <row r="115" spans="2:30" x14ac:dyDescent="0.2">
      <c r="B115" s="4"/>
      <c r="C115" s="4"/>
      <c r="X115" s="70"/>
      <c r="Y115" s="205"/>
      <c r="AC115" s="1"/>
      <c r="AD115" s="1"/>
    </row>
    <row r="116" spans="2:30" x14ac:dyDescent="0.2">
      <c r="B116" s="4"/>
      <c r="C116" s="4"/>
      <c r="AC116" s="1"/>
      <c r="AD116" s="1"/>
    </row>
    <row r="117" spans="2:30" x14ac:dyDescent="0.2">
      <c r="B117" s="4"/>
      <c r="C117" s="4"/>
      <c r="AC117" s="1"/>
      <c r="AD117" s="1"/>
    </row>
    <row r="118" spans="2:30" x14ac:dyDescent="0.2">
      <c r="AC118" s="1"/>
      <c r="AD118" s="1"/>
    </row>
    <row r="119" spans="2:30" x14ac:dyDescent="0.2">
      <c r="AC119" s="1"/>
      <c r="AD119" s="1"/>
    </row>
    <row r="120" spans="2:30" x14ac:dyDescent="0.2">
      <c r="AC120" s="1"/>
      <c r="AD120" s="1"/>
    </row>
    <row r="121" spans="2:30" x14ac:dyDescent="0.2">
      <c r="AC121" s="1"/>
      <c r="AD121" s="1"/>
    </row>
    <row r="122" spans="2:30" x14ac:dyDescent="0.2">
      <c r="AC122" s="1"/>
      <c r="AD122" s="1"/>
    </row>
    <row r="123" spans="2:30" x14ac:dyDescent="0.2">
      <c r="AC123" s="1"/>
      <c r="AD123" s="1"/>
    </row>
    <row r="124" spans="2:30" x14ac:dyDescent="0.2">
      <c r="AC124" s="1"/>
      <c r="AD124" s="1"/>
    </row>
    <row r="125" spans="2:30" x14ac:dyDescent="0.2">
      <c r="AC125" s="1"/>
      <c r="AD125" s="1"/>
    </row>
    <row r="126" spans="2:30" x14ac:dyDescent="0.2">
      <c r="AC126" s="1"/>
      <c r="AD126" s="1"/>
    </row>
  </sheetData>
  <mergeCells count="8">
    <mergeCell ref="D28:K28"/>
    <mergeCell ref="D10:K10"/>
    <mergeCell ref="D4:K4"/>
    <mergeCell ref="D40:K40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975C-1FAC-4ECE-ADCD-4445DFA47516}">
  <sheetPr>
    <pageSetUpPr fitToPage="1"/>
  </sheetPr>
  <dimension ref="A1:AA59"/>
  <sheetViews>
    <sheetView view="pageBreakPreview" zoomScale="55" zoomScaleNormal="100" zoomScaleSheetLayoutView="55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J25" sqref="J25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5.81640625" style="1" customWidth="1"/>
    <col min="15" max="15" width="12.36328125" style="12" customWidth="1"/>
    <col min="16" max="16" width="10.7265625" style="13" customWidth="1"/>
    <col min="17" max="17" width="6.54296875" style="1" bestFit="1" customWidth="1"/>
    <col min="18" max="18" width="10.7265625" style="1" customWidth="1"/>
    <col min="19" max="19" width="11.08984375" style="100" hidden="1" customWidth="1"/>
    <col min="20" max="20" width="6.81640625" style="2" hidden="1" customWidth="1"/>
    <col min="21" max="21" width="10.7265625" style="1" hidden="1" customWidth="1"/>
    <col min="22" max="22" width="4.26953125" style="1" hidden="1" customWidth="1"/>
    <col min="23" max="23" width="0" style="1" hidden="1" customWidth="1"/>
    <col min="24" max="24" width="10.90625" style="3" hidden="1" customWidth="1"/>
    <col min="25" max="25" width="7.26953125" style="2" hidden="1" customWidth="1"/>
    <col min="26" max="16384" width="10.7265625" style="1"/>
  </cols>
  <sheetData>
    <row r="1" spans="1:27" ht="21" customHeight="1" x14ac:dyDescent="0.2">
      <c r="A1" s="46"/>
      <c r="B1" s="69"/>
      <c r="W1" s="70"/>
      <c r="X1" s="153"/>
    </row>
    <row r="2" spans="1:27" ht="21" customHeight="1" x14ac:dyDescent="0.2">
      <c r="B2" s="67"/>
      <c r="C2" s="66"/>
      <c r="W2" s="70"/>
      <c r="X2" s="153"/>
    </row>
    <row r="3" spans="1:27" ht="26.25" customHeight="1" x14ac:dyDescent="0.25">
      <c r="A3" s="65" t="s">
        <v>266</v>
      </c>
      <c r="B3" s="64"/>
      <c r="C3" s="63"/>
      <c r="M3" s="61"/>
      <c r="N3" s="61"/>
      <c r="O3" s="226"/>
      <c r="P3" s="225"/>
      <c r="Q3" s="61"/>
      <c r="R3" s="61"/>
      <c r="S3" s="61"/>
      <c r="W3" s="70"/>
      <c r="X3" s="153"/>
    </row>
    <row r="4" spans="1:27" s="5" customFormat="1" ht="24" customHeight="1" x14ac:dyDescent="0.2">
      <c r="A4" s="60" t="s">
        <v>111</v>
      </c>
      <c r="B4" s="59" t="s">
        <v>258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O4" s="224"/>
      <c r="P4" s="13"/>
      <c r="R4" s="1"/>
      <c r="S4" s="180"/>
      <c r="T4" s="2"/>
      <c r="W4" s="70"/>
      <c r="X4" s="153"/>
      <c r="Y4" s="2"/>
    </row>
    <row r="5" spans="1:27" ht="24" customHeight="1" x14ac:dyDescent="0.2">
      <c r="A5" s="99"/>
      <c r="B5" s="56" t="s">
        <v>265</v>
      </c>
      <c r="C5" s="150"/>
      <c r="D5" s="38"/>
      <c r="N5" s="5"/>
      <c r="O5" s="224"/>
      <c r="P5" s="223"/>
      <c r="Q5" s="151"/>
      <c r="R5" s="151"/>
      <c r="S5" s="176"/>
      <c r="W5" s="95"/>
      <c r="X5" s="153"/>
    </row>
    <row r="6" spans="1:27" ht="24" customHeight="1" x14ac:dyDescent="0.2">
      <c r="A6" s="94" t="s">
        <v>107</v>
      </c>
      <c r="B6" s="93">
        <v>489.9</v>
      </c>
      <c r="C6" s="92"/>
      <c r="D6" s="38"/>
      <c r="G6" s="45"/>
      <c r="I6" s="45"/>
      <c r="M6" s="5"/>
      <c r="N6" s="12"/>
      <c r="O6" s="222"/>
      <c r="Q6" s="70"/>
      <c r="S6" s="215"/>
      <c r="W6" s="70"/>
      <c r="X6" s="153"/>
      <c r="Y6" s="91"/>
      <c r="AA6" s="11"/>
    </row>
    <row r="7" spans="1:27" ht="24" customHeight="1" x14ac:dyDescent="0.2">
      <c r="A7" s="26" t="s">
        <v>105</v>
      </c>
      <c r="B7" s="25">
        <v>534.29999999999995</v>
      </c>
      <c r="C7" s="33">
        <v>36</v>
      </c>
      <c r="D7" s="38"/>
      <c r="E7" s="34"/>
      <c r="F7" s="239"/>
      <c r="G7" s="239"/>
      <c r="H7" s="239"/>
      <c r="I7" s="239"/>
      <c r="N7" s="11"/>
      <c r="O7" s="11"/>
      <c r="Q7" s="70"/>
      <c r="S7" s="221"/>
      <c r="T7" s="154"/>
      <c r="V7" s="15"/>
      <c r="W7" s="70"/>
      <c r="X7" s="219"/>
      <c r="Y7" s="73"/>
      <c r="AA7" s="11"/>
    </row>
    <row r="8" spans="1:27" ht="24" customHeight="1" x14ac:dyDescent="0.2">
      <c r="A8" s="81" t="s">
        <v>103</v>
      </c>
      <c r="B8" s="142">
        <v>584.9</v>
      </c>
      <c r="C8" s="87">
        <v>30</v>
      </c>
      <c r="D8" s="38"/>
      <c r="E8" s="34"/>
      <c r="F8" s="239"/>
      <c r="G8" s="239"/>
      <c r="H8" s="239"/>
      <c r="I8" s="239"/>
      <c r="N8" s="11"/>
      <c r="O8" s="11"/>
      <c r="Q8" s="70"/>
      <c r="S8" s="221"/>
      <c r="T8" s="154"/>
      <c r="V8" s="15"/>
      <c r="W8" s="70"/>
      <c r="X8" s="219"/>
      <c r="Y8" s="73"/>
      <c r="AA8" s="11"/>
    </row>
    <row r="9" spans="1:27" ht="24" customHeight="1" x14ac:dyDescent="0.2">
      <c r="A9" s="79" t="s">
        <v>101</v>
      </c>
      <c r="B9" s="141">
        <v>604.4</v>
      </c>
      <c r="C9" s="84">
        <v>25</v>
      </c>
      <c r="D9" s="38"/>
      <c r="N9" s="11"/>
      <c r="O9" s="11"/>
      <c r="Q9" s="70"/>
      <c r="S9" s="221"/>
      <c r="T9" s="154"/>
      <c r="V9" s="15"/>
      <c r="W9" s="70"/>
      <c r="X9" s="219"/>
      <c r="Y9" s="73"/>
      <c r="AA9" s="11"/>
    </row>
    <row r="10" spans="1:27" ht="24" customHeight="1" x14ac:dyDescent="0.2">
      <c r="A10" s="79" t="s">
        <v>99</v>
      </c>
      <c r="B10" s="141">
        <v>563.4</v>
      </c>
      <c r="C10" s="84">
        <v>33</v>
      </c>
      <c r="D10" s="235"/>
      <c r="E10" s="236"/>
      <c r="F10" s="236"/>
      <c r="G10" s="236"/>
      <c r="H10" s="236"/>
      <c r="I10" s="236"/>
      <c r="J10" s="236"/>
      <c r="K10" s="236"/>
      <c r="N10" s="11"/>
      <c r="O10" s="11"/>
      <c r="Q10" s="70"/>
      <c r="S10" s="221"/>
      <c r="T10" s="154"/>
      <c r="V10" s="15"/>
      <c r="W10" s="70"/>
      <c r="X10" s="219"/>
      <c r="Y10" s="73"/>
      <c r="AA10" s="11"/>
    </row>
    <row r="11" spans="1:27" ht="24" customHeight="1" x14ac:dyDescent="0.2">
      <c r="A11" s="79" t="s">
        <v>97</v>
      </c>
      <c r="B11" s="141">
        <v>610.29999999999995</v>
      </c>
      <c r="C11" s="84">
        <v>22</v>
      </c>
      <c r="D11" s="38"/>
      <c r="N11" s="11"/>
      <c r="O11" s="11"/>
      <c r="Q11" s="70"/>
      <c r="S11" s="221"/>
      <c r="T11" s="154"/>
      <c r="V11" s="15"/>
      <c r="W11" s="70"/>
      <c r="X11" s="219"/>
      <c r="Y11" s="73"/>
      <c r="AA11" s="11"/>
    </row>
    <row r="12" spans="1:27" ht="24" customHeight="1" x14ac:dyDescent="0.2">
      <c r="A12" s="79" t="s">
        <v>95</v>
      </c>
      <c r="B12" s="141">
        <v>643.6</v>
      </c>
      <c r="C12" s="84">
        <v>11</v>
      </c>
      <c r="D12" s="38"/>
      <c r="N12" s="11"/>
      <c r="O12" s="11"/>
      <c r="Q12" s="70"/>
      <c r="S12" s="221"/>
      <c r="T12" s="154"/>
      <c r="V12" s="15"/>
      <c r="W12" s="70"/>
      <c r="X12" s="219"/>
      <c r="Y12" s="73"/>
      <c r="AA12" s="11"/>
    </row>
    <row r="13" spans="1:27" ht="24" customHeight="1" x14ac:dyDescent="0.2">
      <c r="A13" s="79" t="s">
        <v>93</v>
      </c>
      <c r="B13" s="141">
        <v>662.5</v>
      </c>
      <c r="C13" s="84">
        <v>8</v>
      </c>
      <c r="D13" s="38"/>
      <c r="N13" s="11"/>
      <c r="O13" s="11"/>
      <c r="Q13" s="70"/>
      <c r="S13" s="221"/>
      <c r="T13" s="154"/>
      <c r="V13" s="15"/>
      <c r="W13" s="70"/>
      <c r="X13" s="219"/>
      <c r="Y13" s="73"/>
      <c r="AA13" s="11"/>
    </row>
    <row r="14" spans="1:27" ht="24" customHeight="1" x14ac:dyDescent="0.2">
      <c r="A14" s="79" t="s">
        <v>91</v>
      </c>
      <c r="B14" s="141">
        <v>695.3</v>
      </c>
      <c r="C14" s="84">
        <v>2</v>
      </c>
      <c r="D14" s="38"/>
      <c r="N14" s="11"/>
      <c r="O14" s="11"/>
      <c r="Q14" s="70"/>
      <c r="S14" s="221"/>
      <c r="T14" s="154"/>
      <c r="V14" s="15"/>
      <c r="W14" s="70"/>
      <c r="X14" s="219"/>
      <c r="Y14" s="73"/>
      <c r="AA14" s="11"/>
    </row>
    <row r="15" spans="1:27" ht="24" customHeight="1" x14ac:dyDescent="0.2">
      <c r="A15" s="79" t="s">
        <v>89</v>
      </c>
      <c r="B15" s="141">
        <v>693.5</v>
      </c>
      <c r="C15" s="84">
        <v>3</v>
      </c>
      <c r="D15" s="38"/>
      <c r="N15" s="11"/>
      <c r="O15" s="11"/>
      <c r="Q15" s="70"/>
      <c r="S15" s="221"/>
      <c r="T15" s="154"/>
      <c r="V15" s="15"/>
      <c r="W15" s="70"/>
      <c r="X15" s="219"/>
      <c r="Y15" s="73"/>
      <c r="AA15" s="11"/>
    </row>
    <row r="16" spans="1:27" ht="24" customHeight="1" x14ac:dyDescent="0.2">
      <c r="A16" s="83" t="s">
        <v>87</v>
      </c>
      <c r="B16" s="93">
        <v>711.7</v>
      </c>
      <c r="C16" s="88">
        <v>1</v>
      </c>
      <c r="D16" s="38"/>
      <c r="N16" s="11"/>
      <c r="O16" s="11"/>
      <c r="Q16" s="70"/>
      <c r="S16" s="221"/>
      <c r="T16" s="154"/>
      <c r="V16" s="15"/>
      <c r="W16" s="70"/>
      <c r="X16" s="219"/>
      <c r="Y16" s="73"/>
      <c r="AA16" s="11"/>
    </row>
    <row r="17" spans="1:27" ht="24" customHeight="1" x14ac:dyDescent="0.2">
      <c r="A17" s="81" t="s">
        <v>85</v>
      </c>
      <c r="B17" s="142">
        <v>437.7</v>
      </c>
      <c r="C17" s="87">
        <v>42</v>
      </c>
      <c r="D17" s="38"/>
      <c r="N17" s="11"/>
      <c r="O17" s="11"/>
      <c r="Q17" s="70"/>
      <c r="S17" s="221"/>
      <c r="T17" s="154"/>
      <c r="V17" s="15"/>
      <c r="W17" s="70"/>
      <c r="X17" s="219"/>
      <c r="Y17" s="73"/>
      <c r="AA17" s="11"/>
    </row>
    <row r="18" spans="1:27" ht="24" customHeight="1" x14ac:dyDescent="0.2">
      <c r="A18" s="79" t="s">
        <v>83</v>
      </c>
      <c r="B18" s="141">
        <v>451.2</v>
      </c>
      <c r="C18" s="84">
        <v>41</v>
      </c>
      <c r="D18" s="38"/>
      <c r="N18" s="11"/>
      <c r="O18" s="11"/>
      <c r="Q18" s="70"/>
      <c r="S18" s="221"/>
      <c r="T18" s="154"/>
      <c r="V18" s="15"/>
      <c r="W18" s="70"/>
      <c r="X18" s="219"/>
      <c r="Y18" s="73"/>
      <c r="AA18" s="11"/>
    </row>
    <row r="19" spans="1:27" ht="24" customHeight="1" x14ac:dyDescent="0.2">
      <c r="A19" s="79" t="s">
        <v>81</v>
      </c>
      <c r="B19" s="141">
        <v>225.9</v>
      </c>
      <c r="C19" s="84">
        <v>47</v>
      </c>
      <c r="D19" s="38"/>
      <c r="N19" s="11"/>
      <c r="O19" s="11"/>
      <c r="Q19" s="70"/>
      <c r="S19" s="221"/>
      <c r="T19" s="154"/>
      <c r="V19" s="15"/>
      <c r="W19" s="70"/>
      <c r="X19" s="219"/>
      <c r="Y19" s="73"/>
      <c r="AA19" s="11"/>
    </row>
    <row r="20" spans="1:27" ht="24" customHeight="1" x14ac:dyDescent="0.2">
      <c r="A20" s="79" t="s">
        <v>79</v>
      </c>
      <c r="B20" s="141">
        <v>332.1</v>
      </c>
      <c r="C20" s="84">
        <v>45</v>
      </c>
      <c r="D20" s="38"/>
      <c r="N20" s="11"/>
      <c r="O20" s="11"/>
      <c r="Q20" s="70"/>
      <c r="S20" s="221"/>
      <c r="T20" s="154"/>
      <c r="V20" s="15"/>
      <c r="W20" s="70"/>
      <c r="X20" s="219"/>
      <c r="Y20" s="73"/>
      <c r="AA20" s="11"/>
    </row>
    <row r="21" spans="1:27" ht="24" customHeight="1" x14ac:dyDescent="0.2">
      <c r="A21" s="79" t="s">
        <v>77</v>
      </c>
      <c r="B21" s="141">
        <v>626.5</v>
      </c>
      <c r="C21" s="84">
        <v>15</v>
      </c>
      <c r="D21" s="38"/>
      <c r="N21" s="11"/>
      <c r="O21" s="11"/>
      <c r="Q21" s="70"/>
      <c r="S21" s="221"/>
      <c r="T21" s="154"/>
      <c r="V21" s="15"/>
      <c r="W21" s="70"/>
      <c r="X21" s="219"/>
      <c r="Y21" s="73"/>
      <c r="AA21" s="11"/>
    </row>
    <row r="22" spans="1:27" ht="24" customHeight="1" x14ac:dyDescent="0.2">
      <c r="A22" s="79" t="s">
        <v>75</v>
      </c>
      <c r="B22" s="141">
        <v>680.5</v>
      </c>
      <c r="C22" s="84">
        <v>5</v>
      </c>
      <c r="D22" s="38"/>
      <c r="N22" s="11"/>
      <c r="O22" s="11"/>
      <c r="Q22" s="70"/>
      <c r="S22" s="221"/>
      <c r="T22" s="154"/>
      <c r="V22" s="15"/>
      <c r="W22" s="70"/>
      <c r="X22" s="219"/>
      <c r="Y22" s="73"/>
      <c r="AA22" s="11"/>
    </row>
    <row r="23" spans="1:27" ht="24" customHeight="1" x14ac:dyDescent="0.2">
      <c r="A23" s="79" t="s">
        <v>73</v>
      </c>
      <c r="B23" s="141">
        <v>639</v>
      </c>
      <c r="C23" s="84">
        <v>12</v>
      </c>
      <c r="D23" s="38"/>
      <c r="F23" s="5"/>
      <c r="G23" s="5"/>
      <c r="H23" s="5"/>
      <c r="I23" s="5"/>
      <c r="J23" s="5"/>
      <c r="N23" s="11"/>
      <c r="O23" s="11"/>
      <c r="Q23" s="70"/>
      <c r="S23" s="221"/>
      <c r="T23" s="154"/>
      <c r="V23" s="15"/>
      <c r="W23" s="70"/>
      <c r="X23" s="219"/>
      <c r="Y23" s="73"/>
      <c r="AA23" s="11"/>
    </row>
    <row r="24" spans="1:27" ht="24" customHeight="1" x14ac:dyDescent="0.2">
      <c r="A24" s="90" t="s">
        <v>71</v>
      </c>
      <c r="B24" s="146">
        <v>669.1</v>
      </c>
      <c r="C24" s="89">
        <v>7</v>
      </c>
      <c r="D24" s="38"/>
      <c r="E24" s="5"/>
      <c r="F24" s="5"/>
      <c r="G24" s="5"/>
      <c r="H24" s="5"/>
      <c r="I24" s="5"/>
      <c r="J24" s="5"/>
      <c r="N24" s="11"/>
      <c r="O24" s="11"/>
      <c r="Q24" s="70"/>
      <c r="S24" s="221"/>
      <c r="T24" s="154"/>
      <c r="V24" s="15"/>
      <c r="W24" s="70"/>
      <c r="X24" s="219"/>
      <c r="Y24" s="73"/>
      <c r="AA24" s="11"/>
    </row>
    <row r="25" spans="1:27" ht="24" customHeight="1" x14ac:dyDescent="0.2">
      <c r="A25" s="79" t="s">
        <v>69</v>
      </c>
      <c r="B25" s="141">
        <v>688.6</v>
      </c>
      <c r="C25" s="84">
        <v>4</v>
      </c>
      <c r="D25" s="38"/>
      <c r="E25" s="5"/>
      <c r="F25" s="5"/>
      <c r="G25" s="5"/>
      <c r="H25" s="5"/>
      <c r="I25" s="5"/>
      <c r="J25" s="5"/>
      <c r="N25" s="11"/>
      <c r="O25" s="11"/>
      <c r="Q25" s="70"/>
      <c r="S25" s="221"/>
      <c r="T25" s="154"/>
      <c r="V25" s="15"/>
      <c r="W25" s="70"/>
      <c r="X25" s="219"/>
      <c r="Y25" s="73"/>
      <c r="AA25" s="11"/>
    </row>
    <row r="26" spans="1:27" ht="24" customHeight="1" x14ac:dyDescent="0.2">
      <c r="A26" s="83" t="s">
        <v>67</v>
      </c>
      <c r="B26" s="93">
        <v>673.3</v>
      </c>
      <c r="C26" s="88">
        <v>6</v>
      </c>
      <c r="D26" s="38"/>
      <c r="E26" s="8"/>
      <c r="F26" s="8"/>
      <c r="G26" s="8"/>
      <c r="H26" s="8"/>
      <c r="I26" s="8"/>
      <c r="J26" s="8"/>
      <c r="N26" s="11"/>
      <c r="O26" s="11"/>
      <c r="Q26" s="70"/>
      <c r="S26" s="221"/>
      <c r="T26" s="154"/>
      <c r="V26" s="15"/>
      <c r="W26" s="70"/>
      <c r="X26" s="219"/>
      <c r="Y26" s="73"/>
      <c r="AA26" s="11"/>
    </row>
    <row r="27" spans="1:27" ht="24" customHeight="1" x14ac:dyDescent="0.2">
      <c r="A27" s="81" t="s">
        <v>65</v>
      </c>
      <c r="B27" s="142">
        <v>655.29999999999995</v>
      </c>
      <c r="C27" s="87">
        <v>9</v>
      </c>
      <c r="D27" s="38"/>
      <c r="N27" s="11"/>
      <c r="O27" s="11"/>
      <c r="Q27" s="70"/>
      <c r="S27" s="221"/>
      <c r="T27" s="154"/>
      <c r="V27" s="15"/>
      <c r="W27" s="70"/>
      <c r="X27" s="219"/>
      <c r="Y27" s="73"/>
      <c r="AA27" s="11"/>
    </row>
    <row r="28" spans="1:27" ht="24" customHeight="1" x14ac:dyDescent="0.2">
      <c r="A28" s="79" t="s">
        <v>63</v>
      </c>
      <c r="B28" s="141">
        <v>611.5</v>
      </c>
      <c r="C28" s="84">
        <v>21</v>
      </c>
      <c r="D28" s="235"/>
      <c r="E28" s="236"/>
      <c r="F28" s="236"/>
      <c r="G28" s="236"/>
      <c r="H28" s="236"/>
      <c r="I28" s="236"/>
      <c r="J28" s="236"/>
      <c r="K28" s="236"/>
      <c r="N28" s="11"/>
      <c r="O28" s="11"/>
      <c r="Q28" s="70"/>
      <c r="S28" s="221"/>
      <c r="T28" s="154"/>
      <c r="V28" s="15"/>
      <c r="W28" s="70"/>
      <c r="X28" s="219"/>
      <c r="Y28" s="73"/>
      <c r="AA28" s="11"/>
    </row>
    <row r="29" spans="1:27" ht="24" customHeight="1" x14ac:dyDescent="0.2">
      <c r="A29" s="79" t="s">
        <v>61</v>
      </c>
      <c r="B29" s="141">
        <v>557.1</v>
      </c>
      <c r="C29" s="84">
        <v>35</v>
      </c>
      <c r="D29" s="38"/>
      <c r="N29" s="11"/>
      <c r="O29" s="11"/>
      <c r="Q29" s="70"/>
      <c r="S29" s="221"/>
      <c r="T29" s="154"/>
      <c r="V29" s="15"/>
      <c r="W29" s="70"/>
      <c r="X29" s="219"/>
      <c r="Y29" s="73"/>
      <c r="AA29" s="11"/>
    </row>
    <row r="30" spans="1:27" ht="24" customHeight="1" x14ac:dyDescent="0.2">
      <c r="A30" s="79" t="s">
        <v>59</v>
      </c>
      <c r="B30" s="141">
        <v>653</v>
      </c>
      <c r="C30" s="84">
        <v>10</v>
      </c>
      <c r="D30" s="38"/>
      <c r="N30" s="11"/>
      <c r="O30" s="11"/>
      <c r="Q30" s="70"/>
      <c r="S30" s="221"/>
      <c r="T30" s="154"/>
      <c r="V30" s="15"/>
      <c r="W30" s="70"/>
      <c r="X30" s="219"/>
      <c r="Y30" s="73"/>
      <c r="AA30" s="11"/>
    </row>
    <row r="31" spans="1:27" ht="24" customHeight="1" x14ac:dyDescent="0.2">
      <c r="A31" s="79" t="s">
        <v>57</v>
      </c>
      <c r="B31" s="141">
        <v>571.5</v>
      </c>
      <c r="C31" s="84">
        <v>31</v>
      </c>
      <c r="D31" s="38"/>
      <c r="I31" s="45"/>
      <c r="J31" s="45"/>
      <c r="N31" s="11"/>
      <c r="O31" s="11"/>
      <c r="Q31" s="70"/>
      <c r="S31" s="221"/>
      <c r="T31" s="154"/>
      <c r="V31" s="15"/>
      <c r="W31" s="70"/>
      <c r="X31" s="219"/>
      <c r="Y31" s="73"/>
      <c r="AA31" s="11"/>
    </row>
    <row r="32" spans="1:27" ht="24" customHeight="1" x14ac:dyDescent="0.2">
      <c r="A32" s="79" t="s">
        <v>55</v>
      </c>
      <c r="B32" s="141">
        <v>389.5</v>
      </c>
      <c r="C32" s="84">
        <v>44</v>
      </c>
      <c r="D32" s="38"/>
      <c r="E32" s="44"/>
      <c r="F32" s="5"/>
      <c r="G32" s="160"/>
      <c r="H32" s="44"/>
      <c r="I32" s="5"/>
      <c r="J32" s="160"/>
      <c r="N32" s="11"/>
      <c r="O32" s="11"/>
      <c r="Q32" s="70"/>
      <c r="S32" s="221"/>
      <c r="T32" s="154"/>
      <c r="V32" s="15"/>
      <c r="W32" s="70"/>
      <c r="X32" s="219"/>
      <c r="Y32" s="73"/>
      <c r="AA32" s="11"/>
    </row>
    <row r="33" spans="1:27" ht="24" customHeight="1" x14ac:dyDescent="0.2">
      <c r="A33" s="79" t="s">
        <v>53</v>
      </c>
      <c r="B33" s="141">
        <v>316.7</v>
      </c>
      <c r="C33" s="84">
        <v>46</v>
      </c>
      <c r="D33" s="38"/>
      <c r="E33" s="39"/>
      <c r="F33" s="5"/>
      <c r="G33" s="160"/>
      <c r="H33" s="39"/>
      <c r="I33" s="5"/>
      <c r="J33" s="160"/>
      <c r="N33" s="11"/>
      <c r="O33" s="11"/>
      <c r="Q33" s="70"/>
      <c r="S33" s="221"/>
      <c r="T33" s="154"/>
      <c r="V33" s="15"/>
      <c r="W33" s="70"/>
      <c r="X33" s="219"/>
      <c r="Y33" s="73"/>
      <c r="AA33" s="11"/>
    </row>
    <row r="34" spans="1:27" ht="24" customHeight="1" x14ac:dyDescent="0.2">
      <c r="A34" s="79" t="s">
        <v>51</v>
      </c>
      <c r="B34" s="141">
        <v>424.1</v>
      </c>
      <c r="C34" s="84">
        <v>43</v>
      </c>
      <c r="D34" s="38"/>
      <c r="E34" s="39"/>
      <c r="F34" s="5"/>
      <c r="G34" s="160"/>
      <c r="H34" s="39"/>
      <c r="I34" s="5"/>
      <c r="J34" s="160"/>
      <c r="N34" s="11"/>
      <c r="O34" s="11"/>
      <c r="Q34" s="70"/>
      <c r="S34" s="221"/>
      <c r="T34" s="154"/>
      <c r="V34" s="15"/>
      <c r="W34" s="70"/>
      <c r="X34" s="219"/>
      <c r="Y34" s="73"/>
      <c r="AA34" s="11"/>
    </row>
    <row r="35" spans="1:27" ht="24" customHeight="1" x14ac:dyDescent="0.2">
      <c r="A35" s="79" t="s">
        <v>49</v>
      </c>
      <c r="B35" s="141">
        <v>490.5</v>
      </c>
      <c r="C35" s="84">
        <v>40</v>
      </c>
      <c r="D35" s="38"/>
      <c r="E35" s="39"/>
      <c r="F35" s="5"/>
      <c r="G35" s="160"/>
      <c r="H35" s="39"/>
      <c r="I35" s="5"/>
      <c r="J35" s="160"/>
      <c r="N35" s="11"/>
      <c r="O35" s="11"/>
      <c r="Q35" s="70"/>
      <c r="S35" s="221"/>
      <c r="T35" s="154"/>
      <c r="V35" s="15"/>
      <c r="W35" s="70"/>
      <c r="X35" s="219"/>
      <c r="Y35" s="73"/>
      <c r="AA35" s="11"/>
    </row>
    <row r="36" spans="1:27" ht="24" customHeight="1" x14ac:dyDescent="0.2">
      <c r="A36" s="83" t="s">
        <v>47</v>
      </c>
      <c r="B36" s="93">
        <v>587.9</v>
      </c>
      <c r="C36" s="88">
        <v>29</v>
      </c>
      <c r="D36" s="38"/>
      <c r="E36" s="39"/>
      <c r="F36" s="5"/>
      <c r="G36" s="160"/>
      <c r="H36" s="39"/>
      <c r="I36" s="5"/>
      <c r="J36" s="160"/>
      <c r="N36" s="11"/>
      <c r="O36" s="11"/>
      <c r="Q36" s="70"/>
      <c r="S36" s="221"/>
      <c r="T36" s="154"/>
      <c r="V36" s="15"/>
      <c r="W36" s="70"/>
      <c r="X36" s="219"/>
      <c r="Y36" s="73"/>
      <c r="AA36" s="11"/>
    </row>
    <row r="37" spans="1:27" ht="24" customHeight="1" x14ac:dyDescent="0.2">
      <c r="A37" s="81" t="s">
        <v>45</v>
      </c>
      <c r="B37" s="142">
        <v>623.29999999999995</v>
      </c>
      <c r="C37" s="87">
        <v>17</v>
      </c>
      <c r="D37" s="38"/>
      <c r="E37" s="39"/>
      <c r="F37" s="5"/>
      <c r="G37" s="181"/>
      <c r="H37" s="39"/>
      <c r="I37" s="5"/>
      <c r="J37" s="181"/>
      <c r="N37" s="11"/>
      <c r="O37" s="11"/>
      <c r="Q37" s="70"/>
      <c r="S37" s="221"/>
      <c r="T37" s="154"/>
      <c r="V37" s="15"/>
      <c r="W37" s="70"/>
      <c r="X37" s="219"/>
      <c r="Y37" s="73"/>
      <c r="AA37" s="11"/>
    </row>
    <row r="38" spans="1:27" ht="24" customHeight="1" x14ac:dyDescent="0.2">
      <c r="A38" s="79" t="s">
        <v>43</v>
      </c>
      <c r="B38" s="141">
        <v>608.4</v>
      </c>
      <c r="C38" s="84">
        <v>23</v>
      </c>
      <c r="D38" s="38"/>
      <c r="E38" s="86"/>
      <c r="F38" s="42"/>
      <c r="G38" s="124"/>
      <c r="I38" s="34"/>
      <c r="J38" s="160"/>
      <c r="N38" s="11"/>
      <c r="O38" s="11"/>
      <c r="Q38" s="70"/>
      <c r="S38" s="221"/>
      <c r="T38" s="154"/>
      <c r="V38" s="15"/>
      <c r="W38" s="70"/>
      <c r="X38" s="219"/>
      <c r="Y38" s="73"/>
      <c r="AA38" s="11"/>
    </row>
    <row r="39" spans="1:27" ht="24" customHeight="1" x14ac:dyDescent="0.2">
      <c r="A39" s="79" t="s">
        <v>41</v>
      </c>
      <c r="B39" s="141">
        <v>616.29999999999995</v>
      </c>
      <c r="C39" s="84">
        <v>19</v>
      </c>
      <c r="D39" s="19"/>
      <c r="E39" s="18"/>
      <c r="F39" s="32"/>
      <c r="G39" s="18"/>
      <c r="H39" s="18"/>
      <c r="I39" s="18"/>
      <c r="J39" s="18"/>
      <c r="K39" s="18"/>
      <c r="N39" s="11"/>
      <c r="O39" s="11"/>
      <c r="Q39" s="70"/>
      <c r="S39" s="221"/>
      <c r="T39" s="154"/>
      <c r="V39" s="15"/>
      <c r="W39" s="70"/>
      <c r="X39" s="219"/>
      <c r="Y39" s="73"/>
      <c r="AA39" s="11"/>
    </row>
    <row r="40" spans="1:27" ht="24" customHeight="1" x14ac:dyDescent="0.2">
      <c r="A40" s="79" t="s">
        <v>39</v>
      </c>
      <c r="B40" s="141">
        <v>522.5</v>
      </c>
      <c r="C40" s="78">
        <v>38</v>
      </c>
      <c r="D40" s="237" t="s">
        <v>38</v>
      </c>
      <c r="E40" s="237"/>
      <c r="F40" s="237"/>
      <c r="G40" s="237"/>
      <c r="H40" s="237"/>
      <c r="I40" s="237"/>
      <c r="J40" s="237"/>
      <c r="K40" s="238"/>
      <c r="N40" s="11"/>
      <c r="O40" s="11"/>
      <c r="Q40" s="70"/>
      <c r="S40" s="221"/>
      <c r="T40" s="154"/>
      <c r="V40" s="15"/>
      <c r="W40" s="70"/>
      <c r="X40" s="219"/>
      <c r="Y40" s="73"/>
      <c r="AA40" s="11"/>
    </row>
    <row r="41" spans="1:27" ht="24" customHeight="1" x14ac:dyDescent="0.2">
      <c r="A41" s="79" t="s">
        <v>36</v>
      </c>
      <c r="B41" s="141">
        <v>605.6</v>
      </c>
      <c r="C41" s="78">
        <v>24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11"/>
      <c r="O41" s="11"/>
      <c r="Q41" s="70"/>
      <c r="S41" s="221"/>
      <c r="T41" s="154"/>
      <c r="V41" s="15"/>
      <c r="W41" s="70"/>
      <c r="X41" s="219"/>
      <c r="Y41" s="73"/>
      <c r="AA41" s="11"/>
    </row>
    <row r="42" spans="1:27" ht="24" customHeight="1" x14ac:dyDescent="0.2">
      <c r="A42" s="79" t="s">
        <v>33</v>
      </c>
      <c r="B42" s="141">
        <v>628.79999999999995</v>
      </c>
      <c r="C42" s="78">
        <v>14</v>
      </c>
      <c r="D42" s="1" t="s">
        <v>264</v>
      </c>
      <c r="I42" s="1" t="s">
        <v>166</v>
      </c>
      <c r="K42" s="23"/>
      <c r="N42" s="11"/>
      <c r="O42" s="11"/>
      <c r="Q42" s="70"/>
      <c r="S42" s="221"/>
      <c r="T42" s="154"/>
      <c r="V42" s="15"/>
      <c r="W42" s="11"/>
      <c r="X42" s="219"/>
      <c r="Y42" s="73"/>
      <c r="AA42" s="11"/>
    </row>
    <row r="43" spans="1:27" ht="24" customHeight="1" x14ac:dyDescent="0.2">
      <c r="A43" s="79" t="s">
        <v>30</v>
      </c>
      <c r="B43" s="141">
        <v>620.20000000000005</v>
      </c>
      <c r="C43" s="78">
        <v>18</v>
      </c>
      <c r="D43" s="1" t="s">
        <v>263</v>
      </c>
      <c r="I43" s="1" t="s">
        <v>176</v>
      </c>
      <c r="K43" s="23"/>
      <c r="N43" s="11"/>
      <c r="O43" s="11"/>
      <c r="Q43" s="70"/>
      <c r="S43" s="221"/>
      <c r="T43" s="154"/>
      <c r="V43" s="15"/>
      <c r="W43" s="70"/>
      <c r="X43" s="219"/>
      <c r="Y43" s="73"/>
      <c r="AA43" s="11"/>
    </row>
    <row r="44" spans="1:27" ht="24" customHeight="1" x14ac:dyDescent="0.2">
      <c r="A44" s="79" t="s">
        <v>27</v>
      </c>
      <c r="B44" s="141">
        <v>558.20000000000005</v>
      </c>
      <c r="C44" s="78">
        <v>34</v>
      </c>
      <c r="K44" s="23"/>
      <c r="N44" s="11"/>
      <c r="O44" s="11"/>
      <c r="Q44" s="70"/>
      <c r="S44" s="221"/>
      <c r="T44" s="154"/>
      <c r="V44" s="15"/>
      <c r="W44" s="70"/>
      <c r="X44" s="219"/>
      <c r="Y44" s="73"/>
      <c r="AA44" s="11"/>
    </row>
    <row r="45" spans="1:27" ht="24" customHeight="1" x14ac:dyDescent="0.2">
      <c r="A45" s="79" t="s">
        <v>25</v>
      </c>
      <c r="B45" s="141">
        <v>570.1</v>
      </c>
      <c r="C45" s="78">
        <v>32</v>
      </c>
      <c r="D45" s="1" t="s">
        <v>253</v>
      </c>
      <c r="K45" s="23"/>
      <c r="N45" s="11"/>
      <c r="O45" s="11"/>
      <c r="Q45" s="70"/>
      <c r="S45" s="221"/>
      <c r="T45" s="154"/>
      <c r="V45" s="15"/>
      <c r="W45" s="70"/>
      <c r="X45" s="219"/>
      <c r="Y45" s="73"/>
      <c r="AA45" s="11"/>
    </row>
    <row r="46" spans="1:27" ht="24" customHeight="1" x14ac:dyDescent="0.2">
      <c r="A46" s="83" t="s">
        <v>22</v>
      </c>
      <c r="B46" s="93">
        <v>513.1</v>
      </c>
      <c r="C46" s="82">
        <v>39</v>
      </c>
      <c r="K46" s="23"/>
      <c r="N46" s="11"/>
      <c r="O46" s="11"/>
      <c r="Q46" s="70"/>
      <c r="S46" s="220"/>
      <c r="T46" s="154"/>
      <c r="V46" s="15"/>
      <c r="W46" s="70"/>
      <c r="X46" s="219"/>
      <c r="Y46" s="73"/>
      <c r="AA46" s="11"/>
    </row>
    <row r="47" spans="1:27" ht="24" customHeight="1" x14ac:dyDescent="0.2">
      <c r="A47" s="81" t="s">
        <v>20</v>
      </c>
      <c r="B47" s="142">
        <v>624.4</v>
      </c>
      <c r="C47" s="80">
        <v>16</v>
      </c>
      <c r="D47" s="1" t="s">
        <v>262</v>
      </c>
      <c r="K47" s="23"/>
      <c r="N47" s="11"/>
      <c r="O47" s="11"/>
      <c r="Q47" s="70"/>
      <c r="S47" s="220"/>
      <c r="T47" s="154"/>
      <c r="V47" s="15"/>
      <c r="W47" s="70"/>
      <c r="X47" s="219"/>
      <c r="Y47" s="73"/>
      <c r="AA47" s="11"/>
    </row>
    <row r="48" spans="1:27" ht="24" customHeight="1" x14ac:dyDescent="0.2">
      <c r="A48" s="79" t="s">
        <v>17</v>
      </c>
      <c r="B48" s="141">
        <v>527.9</v>
      </c>
      <c r="C48" s="78">
        <v>37</v>
      </c>
      <c r="K48" s="23"/>
      <c r="N48" s="11"/>
      <c r="O48" s="11"/>
      <c r="Q48" s="70"/>
      <c r="S48" s="220"/>
      <c r="T48" s="154"/>
      <c r="V48" s="15"/>
      <c r="W48" s="70"/>
      <c r="X48" s="219"/>
      <c r="Y48" s="73"/>
      <c r="AA48" s="11"/>
    </row>
    <row r="49" spans="1:27" ht="24" customHeight="1" x14ac:dyDescent="0.2">
      <c r="A49" s="79" t="s">
        <v>14</v>
      </c>
      <c r="B49" s="141">
        <v>594.5</v>
      </c>
      <c r="C49" s="78">
        <v>28</v>
      </c>
      <c r="D49" s="1" t="s">
        <v>261</v>
      </c>
      <c r="K49" s="23"/>
      <c r="N49" s="11"/>
      <c r="O49" s="11"/>
      <c r="Q49" s="70"/>
      <c r="S49" s="220"/>
      <c r="T49" s="154"/>
      <c r="V49" s="15"/>
      <c r="W49" s="70"/>
      <c r="X49" s="219"/>
      <c r="Y49" s="73"/>
      <c r="AA49" s="11"/>
    </row>
    <row r="50" spans="1:27" ht="24" customHeight="1" x14ac:dyDescent="0.2">
      <c r="A50" s="79" t="s">
        <v>11</v>
      </c>
      <c r="B50" s="141">
        <v>612.6</v>
      </c>
      <c r="C50" s="78">
        <v>20</v>
      </c>
      <c r="D50" s="1" t="s">
        <v>260</v>
      </c>
      <c r="K50" s="23"/>
      <c r="N50" s="11"/>
      <c r="O50" s="11"/>
      <c r="Q50" s="70"/>
      <c r="S50" s="220"/>
      <c r="T50" s="154"/>
      <c r="V50" s="15"/>
      <c r="W50" s="70"/>
      <c r="X50" s="219"/>
      <c r="Y50" s="73"/>
      <c r="AA50" s="11"/>
    </row>
    <row r="51" spans="1:27" ht="24" customHeight="1" x14ac:dyDescent="0.2">
      <c r="A51" s="79" t="s">
        <v>8</v>
      </c>
      <c r="B51" s="141">
        <v>632.1</v>
      </c>
      <c r="C51" s="78">
        <v>13</v>
      </c>
      <c r="K51" s="23"/>
      <c r="N51" s="11"/>
      <c r="O51" s="11"/>
      <c r="Q51" s="70"/>
      <c r="S51" s="4"/>
      <c r="T51" s="154"/>
      <c r="V51" s="15"/>
      <c r="W51" s="70"/>
      <c r="X51" s="219"/>
      <c r="Y51" s="73"/>
      <c r="AA51" s="11"/>
    </row>
    <row r="52" spans="1:27" ht="24" customHeight="1" x14ac:dyDescent="0.2">
      <c r="A52" s="79" t="s">
        <v>5</v>
      </c>
      <c r="B52" s="141">
        <v>597.4</v>
      </c>
      <c r="C52" s="78">
        <v>27</v>
      </c>
      <c r="K52" s="23"/>
      <c r="N52" s="11"/>
      <c r="O52" s="11"/>
      <c r="Q52" s="70"/>
      <c r="S52" s="4"/>
      <c r="T52" s="154"/>
      <c r="V52" s="15"/>
      <c r="W52" s="70"/>
      <c r="X52" s="219"/>
      <c r="Y52" s="73"/>
      <c r="AA52" s="11"/>
    </row>
    <row r="53" spans="1:27" ht="24" customHeight="1" x14ac:dyDescent="0.2">
      <c r="A53" s="77" t="s">
        <v>2</v>
      </c>
      <c r="B53" s="140">
        <v>599.5</v>
      </c>
      <c r="C53" s="76">
        <v>26</v>
      </c>
      <c r="D53" s="19"/>
      <c r="E53" s="18"/>
      <c r="F53" s="18"/>
      <c r="G53" s="18"/>
      <c r="H53" s="18"/>
      <c r="I53" s="18"/>
      <c r="J53" s="18"/>
      <c r="K53" s="17"/>
      <c r="N53" s="11"/>
      <c r="O53" s="11"/>
      <c r="Q53" s="70"/>
      <c r="S53" s="4"/>
      <c r="T53" s="154"/>
      <c r="V53" s="15"/>
      <c r="W53" s="70"/>
      <c r="X53" s="219"/>
      <c r="Y53" s="73"/>
      <c r="AA53" s="11"/>
    </row>
    <row r="54" spans="1:27" ht="24" customHeight="1" x14ac:dyDescent="0.2">
      <c r="M54" s="9"/>
      <c r="N54" s="9"/>
      <c r="O54" s="218"/>
      <c r="P54" s="217"/>
      <c r="Q54" s="9"/>
      <c r="R54" s="9"/>
      <c r="W54" s="70"/>
      <c r="X54" s="153"/>
    </row>
    <row r="55" spans="1:27" ht="24" customHeight="1" x14ac:dyDescent="0.2">
      <c r="M55" s="9"/>
      <c r="N55" s="9"/>
      <c r="O55" s="218"/>
      <c r="P55" s="217"/>
      <c r="Q55" s="9"/>
      <c r="R55" s="9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  <c r="N56" s="9"/>
      <c r="O56" s="218"/>
      <c r="P56" s="217"/>
      <c r="Q56" s="9"/>
      <c r="R56" s="9"/>
    </row>
    <row r="57" spans="1:27" ht="21.75" customHeight="1" x14ac:dyDescent="0.2">
      <c r="M57" s="9"/>
      <c r="N57" s="9"/>
      <c r="O57" s="218"/>
      <c r="P57" s="217"/>
      <c r="Q57" s="9"/>
      <c r="R57" s="9"/>
    </row>
    <row r="58" spans="1:27" ht="20.25" customHeight="1" x14ac:dyDescent="0.2">
      <c r="B58" s="8"/>
      <c r="C58" s="8"/>
      <c r="M58" s="9"/>
      <c r="N58" s="9"/>
      <c r="O58" s="218"/>
      <c r="P58" s="217"/>
      <c r="Q58" s="9"/>
      <c r="R58" s="9"/>
    </row>
    <row r="59" spans="1:27" ht="20.25" customHeight="1" x14ac:dyDescent="0.2">
      <c r="M59" s="9"/>
      <c r="N59" s="9"/>
      <c r="O59" s="218"/>
      <c r="P59" s="217"/>
      <c r="Q59" s="9"/>
      <c r="R59" s="9"/>
    </row>
  </sheetData>
  <mergeCells count="8">
    <mergeCell ref="D28:K28"/>
    <mergeCell ref="D10:K10"/>
    <mergeCell ref="D4:K4"/>
    <mergeCell ref="D40:K40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EA3B-7FE4-4A74-879D-1D02442966FD}">
  <sheetPr>
    <pageSetUpPr fitToPage="1"/>
  </sheetPr>
  <dimension ref="A1:AI98"/>
  <sheetViews>
    <sheetView view="pageBreakPreview" zoomScale="60" zoomScaleNormal="100" workbookViewId="0">
      <pane xSplit="1" ySplit="9" topLeftCell="B13" activePane="bottomRight" state="frozen"/>
      <selection activeCell="I13" sqref="I13"/>
      <selection pane="topRight" activeCell="I13" sqref="I13"/>
      <selection pane="bottomLeft" activeCell="I13" sqref="I13"/>
      <selection pane="bottomRight" activeCell="I24" sqref="I24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9.1796875" style="12" hidden="1" customWidth="1"/>
    <col min="15" max="15" width="12.81640625" style="102" customWidth="1"/>
    <col min="16" max="16" width="13.7265625" style="1" bestFit="1" customWidth="1"/>
    <col min="17" max="17" width="17.08984375" style="1" customWidth="1"/>
    <col min="18" max="18" width="7.81640625" style="1" customWidth="1"/>
    <col min="19" max="19" width="3.81640625" style="1" customWidth="1"/>
    <col min="20" max="20" width="12.54296875" style="1" hidden="1" customWidth="1"/>
    <col min="21" max="22" width="6" style="1" hidden="1" customWidth="1"/>
    <col min="23" max="23" width="7.6328125" style="1" hidden="1" customWidth="1"/>
    <col min="24" max="24" width="6" style="1" hidden="1" customWidth="1"/>
    <col min="25" max="25" width="10.7265625" style="1" hidden="1" customWidth="1"/>
    <col min="26" max="26" width="11.08984375" style="100" hidden="1" customWidth="1"/>
    <col min="27" max="27" width="6.81640625" style="2" hidden="1" customWidth="1"/>
    <col min="28" max="28" width="10.7265625" style="1" hidden="1" customWidth="1"/>
    <col min="29" max="29" width="4.26953125" style="1" hidden="1" customWidth="1"/>
    <col min="30" max="30" width="0" style="1" hidden="1" customWidth="1"/>
    <col min="31" max="31" width="10.90625" style="3" hidden="1" customWidth="1"/>
    <col min="32" max="32" width="7.26953125" style="2" hidden="1" customWidth="1"/>
    <col min="33" max="16384" width="10.7265625" style="1"/>
  </cols>
  <sheetData>
    <row r="1" spans="1:35" ht="21" customHeight="1" x14ac:dyDescent="0.2">
      <c r="A1" s="46"/>
      <c r="B1" s="69"/>
      <c r="F1" s="166"/>
      <c r="AD1" s="70"/>
      <c r="AE1" s="153"/>
    </row>
    <row r="2" spans="1:35" ht="21" customHeight="1" x14ac:dyDescent="0.2">
      <c r="B2" s="67"/>
      <c r="C2" s="66"/>
      <c r="AD2" s="70"/>
      <c r="AE2" s="153"/>
    </row>
    <row r="3" spans="1:35" ht="26.25" customHeight="1" x14ac:dyDescent="0.25">
      <c r="A3" s="65" t="s">
        <v>274</v>
      </c>
      <c r="B3" s="64"/>
      <c r="C3" s="63"/>
      <c r="Y3" s="61"/>
      <c r="Z3" s="179"/>
      <c r="AD3" s="70"/>
      <c r="AE3" s="153"/>
    </row>
    <row r="4" spans="1:35" s="5" customFormat="1" ht="24" customHeight="1" x14ac:dyDescent="0.2">
      <c r="A4" s="60" t="s">
        <v>111</v>
      </c>
      <c r="B4" s="59" t="s">
        <v>146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133" t="s">
        <v>273</v>
      </c>
      <c r="O4" s="110"/>
      <c r="Z4" s="180"/>
      <c r="AA4" s="2"/>
      <c r="AD4" s="70"/>
      <c r="AE4" s="153"/>
      <c r="AF4" s="2"/>
    </row>
    <row r="5" spans="1:35" ht="24" customHeight="1" x14ac:dyDescent="0.2">
      <c r="A5" s="26"/>
      <c r="B5" s="199" t="s">
        <v>123</v>
      </c>
      <c r="C5" s="198"/>
      <c r="D5" s="38"/>
      <c r="N5" s="15"/>
      <c r="Q5" s="54"/>
      <c r="R5" s="54"/>
      <c r="U5" s="54"/>
      <c r="V5" s="54"/>
      <c r="W5" s="54"/>
      <c r="Z5" s="176"/>
      <c r="AD5" s="95"/>
      <c r="AE5" s="153"/>
    </row>
    <row r="6" spans="1:35" ht="24" customHeight="1" x14ac:dyDescent="0.2">
      <c r="A6" s="53" t="s">
        <v>107</v>
      </c>
      <c r="B6" s="108">
        <v>10.07</v>
      </c>
      <c r="C6" s="52"/>
      <c r="D6" s="38"/>
      <c r="G6" s="45"/>
      <c r="I6" s="45"/>
      <c r="N6" s="15">
        <v>109049</v>
      </c>
      <c r="P6" s="15"/>
      <c r="Q6" s="166"/>
      <c r="R6" s="102"/>
      <c r="S6" s="70"/>
      <c r="T6" s="102"/>
      <c r="W6" s="102"/>
      <c r="Y6" s="51"/>
      <c r="Z6" s="178"/>
      <c r="AD6" s="70"/>
      <c r="AE6" s="153"/>
      <c r="AF6" s="91"/>
      <c r="AH6" s="51"/>
      <c r="AI6" s="11"/>
    </row>
    <row r="7" spans="1:35" ht="24" customHeight="1" x14ac:dyDescent="0.2">
      <c r="A7" s="26" t="s">
        <v>105</v>
      </c>
      <c r="B7" s="106">
        <v>26.58</v>
      </c>
      <c r="C7" s="33">
        <v>1</v>
      </c>
      <c r="D7" s="38"/>
      <c r="E7" s="34"/>
      <c r="F7" s="252"/>
      <c r="G7" s="252"/>
      <c r="H7" s="239"/>
      <c r="I7" s="239"/>
      <c r="N7" s="12">
        <v>7627</v>
      </c>
      <c r="P7" s="12"/>
      <c r="Q7" s="166"/>
      <c r="R7" s="102"/>
      <c r="S7" s="70"/>
      <c r="T7" s="102"/>
      <c r="V7" s="70"/>
      <c r="W7" s="102"/>
      <c r="Z7" s="176"/>
      <c r="AA7" s="154"/>
      <c r="AC7" s="15"/>
      <c r="AD7" s="70"/>
      <c r="AE7" s="101"/>
      <c r="AF7" s="73"/>
      <c r="AI7" s="11"/>
    </row>
    <row r="8" spans="1:35" ht="24" customHeight="1" x14ac:dyDescent="0.2">
      <c r="A8" s="26" t="s">
        <v>103</v>
      </c>
      <c r="B8" s="106">
        <v>16.38</v>
      </c>
      <c r="C8" s="33">
        <v>7</v>
      </c>
      <c r="D8" s="38"/>
      <c r="E8" s="34"/>
      <c r="F8" s="252"/>
      <c r="G8" s="252"/>
      <c r="H8" s="239"/>
      <c r="I8" s="239"/>
      <c r="N8" s="15">
        <v>860</v>
      </c>
      <c r="P8" s="15"/>
      <c r="Q8" s="166"/>
      <c r="R8" s="102"/>
      <c r="S8" s="70"/>
      <c r="T8" s="102"/>
      <c r="V8" s="70"/>
      <c r="W8" s="102"/>
      <c r="Z8" s="176"/>
      <c r="AA8" s="154"/>
      <c r="AC8" s="15"/>
      <c r="AD8" s="70"/>
      <c r="AE8" s="101"/>
      <c r="AF8" s="73"/>
      <c r="AI8" s="11"/>
    </row>
    <row r="9" spans="1:35" ht="24" customHeight="1" x14ac:dyDescent="0.2">
      <c r="A9" s="26" t="s">
        <v>101</v>
      </c>
      <c r="B9" s="106">
        <v>12.36</v>
      </c>
      <c r="C9" s="33">
        <v>21</v>
      </c>
      <c r="D9" s="38"/>
      <c r="N9" s="15">
        <v>1250</v>
      </c>
      <c r="P9" s="15"/>
      <c r="Q9" s="166"/>
      <c r="R9" s="102"/>
      <c r="S9" s="70"/>
      <c r="T9" s="102"/>
      <c r="V9" s="70"/>
      <c r="W9" s="102"/>
      <c r="Z9" s="176"/>
      <c r="AA9" s="154"/>
      <c r="AC9" s="15"/>
      <c r="AD9" s="70"/>
      <c r="AE9" s="101"/>
      <c r="AF9" s="73"/>
      <c r="AI9" s="11"/>
    </row>
    <row r="10" spans="1:35" ht="24" customHeight="1" x14ac:dyDescent="0.2">
      <c r="A10" s="26" t="s">
        <v>99</v>
      </c>
      <c r="B10" s="106">
        <v>17.350000000000001</v>
      </c>
      <c r="C10" s="33">
        <v>4</v>
      </c>
      <c r="D10" s="235"/>
      <c r="E10" s="236"/>
      <c r="F10" s="236"/>
      <c r="G10" s="236"/>
      <c r="H10" s="236"/>
      <c r="I10" s="236"/>
      <c r="J10" s="236"/>
      <c r="K10" s="236"/>
      <c r="N10" s="15">
        <v>3055</v>
      </c>
      <c r="P10" s="15"/>
      <c r="Q10" s="166"/>
      <c r="R10" s="102"/>
      <c r="S10" s="70"/>
      <c r="T10" s="102"/>
      <c r="V10" s="70"/>
      <c r="W10" s="102"/>
      <c r="Z10" s="176"/>
      <c r="AA10" s="154"/>
      <c r="AC10" s="15"/>
      <c r="AD10" s="70"/>
      <c r="AE10" s="101"/>
      <c r="AF10" s="73"/>
      <c r="AI10" s="11"/>
    </row>
    <row r="11" spans="1:35" ht="24" customHeight="1" x14ac:dyDescent="0.2">
      <c r="A11" s="26" t="s">
        <v>97</v>
      </c>
      <c r="B11" s="106">
        <v>19.14</v>
      </c>
      <c r="C11" s="33">
        <v>2</v>
      </c>
      <c r="D11" s="38"/>
      <c r="N11" s="15">
        <v>588</v>
      </c>
      <c r="P11" s="15"/>
      <c r="Q11" s="166"/>
      <c r="R11" s="102"/>
      <c r="S11" s="70"/>
      <c r="T11" s="102"/>
      <c r="V11" s="70"/>
      <c r="W11" s="102"/>
      <c r="Z11" s="176"/>
      <c r="AA11" s="154"/>
      <c r="AC11" s="15"/>
      <c r="AD11" s="70"/>
      <c r="AE11" s="101"/>
      <c r="AF11" s="73"/>
      <c r="AI11" s="11"/>
    </row>
    <row r="12" spans="1:35" ht="24" customHeight="1" x14ac:dyDescent="0.2">
      <c r="A12" s="26" t="s">
        <v>95</v>
      </c>
      <c r="B12" s="106">
        <v>17.239999999999998</v>
      </c>
      <c r="C12" s="33">
        <v>5</v>
      </c>
      <c r="D12" s="38"/>
      <c r="N12" s="15">
        <v>850</v>
      </c>
      <c r="P12" s="15"/>
      <c r="Q12" s="166"/>
      <c r="R12" s="102"/>
      <c r="S12" s="70"/>
      <c r="T12" s="102"/>
      <c r="V12" s="70"/>
      <c r="W12" s="102"/>
      <c r="Z12" s="176"/>
      <c r="AA12" s="154"/>
      <c r="AC12" s="15"/>
      <c r="AD12" s="70"/>
      <c r="AE12" s="101"/>
      <c r="AF12" s="73"/>
      <c r="AI12" s="11"/>
    </row>
    <row r="13" spans="1:35" ht="24" customHeight="1" x14ac:dyDescent="0.2">
      <c r="A13" s="26" t="s">
        <v>93</v>
      </c>
      <c r="B13" s="106">
        <v>12.68</v>
      </c>
      <c r="C13" s="33">
        <v>20</v>
      </c>
      <c r="D13" s="38"/>
      <c r="N13" s="15">
        <v>1170</v>
      </c>
      <c r="P13" s="15"/>
      <c r="Q13" s="166"/>
      <c r="R13" s="102"/>
      <c r="S13" s="70"/>
      <c r="T13" s="102"/>
      <c r="V13" s="70"/>
      <c r="W13" s="102"/>
      <c r="Z13" s="176"/>
      <c r="AA13" s="154"/>
      <c r="AC13" s="15"/>
      <c r="AD13" s="70"/>
      <c r="AE13" s="101"/>
      <c r="AF13" s="73"/>
      <c r="AI13" s="11"/>
    </row>
    <row r="14" spans="1:35" ht="24" customHeight="1" x14ac:dyDescent="0.2">
      <c r="A14" s="26" t="s">
        <v>91</v>
      </c>
      <c r="B14" s="106">
        <v>9.67</v>
      </c>
      <c r="C14" s="33">
        <v>33</v>
      </c>
      <c r="D14" s="38"/>
      <c r="N14" s="15">
        <v>2062</v>
      </c>
      <c r="P14" s="15"/>
      <c r="Q14" s="166"/>
      <c r="R14" s="102"/>
      <c r="S14" s="70"/>
      <c r="T14" s="102"/>
      <c r="V14" s="70"/>
      <c r="W14" s="102"/>
      <c r="Z14" s="176"/>
      <c r="AA14" s="154"/>
      <c r="AC14" s="15"/>
      <c r="AD14" s="70"/>
      <c r="AE14" s="101"/>
      <c r="AF14" s="73"/>
      <c r="AI14" s="11"/>
    </row>
    <row r="15" spans="1:35" ht="24" customHeight="1" x14ac:dyDescent="0.2">
      <c r="A15" s="26" t="s">
        <v>89</v>
      </c>
      <c r="B15" s="106">
        <v>14.29</v>
      </c>
      <c r="C15" s="33">
        <v>13</v>
      </c>
      <c r="D15" s="38"/>
      <c r="N15" s="15">
        <v>2203</v>
      </c>
      <c r="P15" s="15"/>
      <c r="Q15" s="166"/>
      <c r="R15" s="102"/>
      <c r="S15" s="70"/>
      <c r="T15" s="102"/>
      <c r="V15" s="70"/>
      <c r="W15" s="102"/>
      <c r="Z15" s="176"/>
      <c r="AA15" s="154"/>
      <c r="AC15" s="15"/>
      <c r="AD15" s="70"/>
      <c r="AE15" s="101"/>
      <c r="AF15" s="73"/>
      <c r="AI15" s="11"/>
    </row>
    <row r="16" spans="1:35" ht="24" customHeight="1" x14ac:dyDescent="0.2">
      <c r="A16" s="29" t="s">
        <v>87</v>
      </c>
      <c r="B16" s="108">
        <v>13.4</v>
      </c>
      <c r="C16" s="40">
        <v>18</v>
      </c>
      <c r="D16" s="38"/>
      <c r="N16" s="15">
        <v>1467</v>
      </c>
      <c r="P16" s="15"/>
      <c r="Q16" s="166"/>
      <c r="R16" s="102"/>
      <c r="S16" s="70"/>
      <c r="T16" s="102"/>
      <c r="V16" s="70"/>
      <c r="W16" s="102"/>
      <c r="Z16" s="176"/>
      <c r="AA16" s="154"/>
      <c r="AC16" s="15"/>
      <c r="AD16" s="70"/>
      <c r="AE16" s="101"/>
      <c r="AF16" s="73"/>
      <c r="AI16" s="11"/>
    </row>
    <row r="17" spans="1:35" ht="24" customHeight="1" x14ac:dyDescent="0.2">
      <c r="A17" s="26" t="s">
        <v>85</v>
      </c>
      <c r="B17" s="106">
        <v>7.04</v>
      </c>
      <c r="C17" s="33">
        <v>43</v>
      </c>
      <c r="D17" s="38"/>
      <c r="N17" s="15">
        <v>5306</v>
      </c>
      <c r="P17" s="15"/>
      <c r="Q17" s="166"/>
      <c r="R17" s="102"/>
      <c r="S17" s="70"/>
      <c r="T17" s="102"/>
      <c r="V17" s="70"/>
      <c r="W17" s="102"/>
      <c r="Z17" s="176"/>
      <c r="AA17" s="154"/>
      <c r="AC17" s="15"/>
      <c r="AD17" s="70"/>
      <c r="AE17" s="101"/>
      <c r="AF17" s="73"/>
      <c r="AI17" s="11"/>
    </row>
    <row r="18" spans="1:35" ht="24" customHeight="1" x14ac:dyDescent="0.2">
      <c r="A18" s="26" t="s">
        <v>83</v>
      </c>
      <c r="B18" s="106">
        <v>6.85</v>
      </c>
      <c r="C18" s="33">
        <v>44</v>
      </c>
      <c r="D18" s="38"/>
      <c r="N18" s="15">
        <v>7102</v>
      </c>
      <c r="P18" s="15"/>
      <c r="Q18" s="166"/>
      <c r="R18" s="102"/>
      <c r="S18" s="70"/>
      <c r="T18" s="102"/>
      <c r="V18" s="70"/>
      <c r="W18" s="102"/>
      <c r="Z18" s="176"/>
      <c r="AA18" s="154"/>
      <c r="AC18" s="15"/>
      <c r="AD18" s="70"/>
      <c r="AE18" s="101"/>
      <c r="AF18" s="73"/>
      <c r="AI18" s="11"/>
    </row>
    <row r="19" spans="1:35" ht="24" customHeight="1" x14ac:dyDescent="0.2">
      <c r="A19" s="26" t="s">
        <v>81</v>
      </c>
      <c r="B19" s="106">
        <v>4.29</v>
      </c>
      <c r="C19" s="33">
        <v>47</v>
      </c>
      <c r="D19" s="38"/>
      <c r="N19" s="15">
        <v>8268</v>
      </c>
      <c r="P19" s="15"/>
      <c r="Q19" s="166"/>
      <c r="R19" s="102"/>
      <c r="S19" s="70"/>
      <c r="T19" s="102"/>
      <c r="V19" s="70"/>
      <c r="W19" s="102"/>
      <c r="Z19" s="176"/>
      <c r="AA19" s="154"/>
      <c r="AC19" s="15"/>
      <c r="AE19" s="100"/>
      <c r="AF19" s="73"/>
      <c r="AI19" s="11"/>
    </row>
    <row r="20" spans="1:35" ht="24" customHeight="1" x14ac:dyDescent="0.2">
      <c r="A20" s="26" t="s">
        <v>79</v>
      </c>
      <c r="B20" s="106">
        <v>5.5</v>
      </c>
      <c r="C20" s="33">
        <v>45</v>
      </c>
      <c r="D20" s="38"/>
      <c r="N20" s="15">
        <v>7580</v>
      </c>
      <c r="P20" s="15"/>
      <c r="Q20" s="166"/>
      <c r="R20" s="102"/>
      <c r="S20" s="70"/>
      <c r="T20" s="102"/>
      <c r="V20" s="70"/>
      <c r="W20" s="102"/>
      <c r="Z20" s="176"/>
      <c r="AA20" s="154"/>
      <c r="AC20" s="15"/>
      <c r="AD20" s="70"/>
      <c r="AE20" s="101"/>
      <c r="AF20" s="73"/>
      <c r="AI20" s="11"/>
    </row>
    <row r="21" spans="1:35" ht="24" customHeight="1" x14ac:dyDescent="0.2">
      <c r="A21" s="26" t="s">
        <v>77</v>
      </c>
      <c r="B21" s="106">
        <v>13.88</v>
      </c>
      <c r="C21" s="33">
        <v>14</v>
      </c>
      <c r="D21" s="38"/>
      <c r="N21" s="15">
        <v>2377</v>
      </c>
      <c r="P21" s="15"/>
      <c r="Q21" s="166"/>
      <c r="R21" s="102"/>
      <c r="S21" s="70"/>
      <c r="T21" s="102"/>
      <c r="V21" s="70"/>
      <c r="W21" s="102"/>
      <c r="Z21" s="176"/>
      <c r="AA21" s="154"/>
      <c r="AC21" s="15"/>
      <c r="AD21" s="70"/>
      <c r="AE21" s="101"/>
      <c r="AF21" s="73"/>
      <c r="AI21" s="11"/>
    </row>
    <row r="22" spans="1:35" ht="24" customHeight="1" x14ac:dyDescent="0.2">
      <c r="A22" s="26" t="s">
        <v>75</v>
      </c>
      <c r="B22" s="106">
        <v>15.49</v>
      </c>
      <c r="C22" s="33">
        <v>9</v>
      </c>
      <c r="D22" s="38"/>
      <c r="N22" s="15">
        <v>2050</v>
      </c>
      <c r="P22" s="15"/>
      <c r="Q22" s="166"/>
      <c r="R22" s="102"/>
      <c r="S22" s="70"/>
      <c r="T22" s="102"/>
      <c r="V22" s="70"/>
      <c r="W22" s="102"/>
      <c r="Z22" s="176"/>
      <c r="AA22" s="154"/>
      <c r="AC22" s="15"/>
      <c r="AD22" s="70"/>
      <c r="AE22" s="101"/>
      <c r="AF22" s="73"/>
      <c r="AI22" s="11"/>
    </row>
    <row r="23" spans="1:35" ht="24" customHeight="1" x14ac:dyDescent="0.2">
      <c r="A23" s="26" t="s">
        <v>73</v>
      </c>
      <c r="B23" s="106">
        <v>13.55</v>
      </c>
      <c r="C23" s="33">
        <v>16</v>
      </c>
      <c r="D23" s="38"/>
      <c r="F23" s="5"/>
      <c r="G23" s="5"/>
      <c r="H23" s="5"/>
      <c r="I23" s="5"/>
      <c r="J23" s="5"/>
      <c r="N23" s="15">
        <v>1124</v>
      </c>
      <c r="P23" s="15"/>
      <c r="Q23" s="166"/>
      <c r="R23" s="102"/>
      <c r="S23" s="70"/>
      <c r="T23" s="102"/>
      <c r="V23" s="70"/>
      <c r="W23" s="102"/>
      <c r="Z23" s="176"/>
      <c r="AA23" s="154"/>
      <c r="AC23" s="15"/>
      <c r="AD23" s="11"/>
      <c r="AE23" s="101"/>
      <c r="AF23" s="73"/>
      <c r="AI23" s="11"/>
    </row>
    <row r="24" spans="1:35" ht="24" customHeight="1" x14ac:dyDescent="0.2">
      <c r="A24" s="50" t="s">
        <v>71</v>
      </c>
      <c r="B24" s="111">
        <v>15.48</v>
      </c>
      <c r="C24" s="48">
        <v>10</v>
      </c>
      <c r="D24" s="38"/>
      <c r="E24" s="5"/>
      <c r="F24" s="110"/>
      <c r="G24" s="110"/>
      <c r="H24" s="110"/>
      <c r="I24" s="110"/>
      <c r="J24" s="110"/>
      <c r="N24" s="15">
        <v>918</v>
      </c>
      <c r="P24" s="15"/>
      <c r="Q24" s="166"/>
      <c r="R24" s="102"/>
      <c r="S24" s="70"/>
      <c r="T24" s="102"/>
      <c r="V24" s="70"/>
      <c r="W24" s="102"/>
      <c r="Z24" s="176"/>
      <c r="AA24" s="154"/>
      <c r="AC24" s="15"/>
      <c r="AD24" s="70"/>
      <c r="AE24" s="101"/>
      <c r="AF24" s="73"/>
      <c r="AI24" s="11"/>
    </row>
    <row r="25" spans="1:35" ht="24" customHeight="1" x14ac:dyDescent="0.2">
      <c r="A25" s="26" t="s">
        <v>69</v>
      </c>
      <c r="B25" s="106">
        <v>9.7100000000000009</v>
      </c>
      <c r="C25" s="33">
        <v>32</v>
      </c>
      <c r="D25" s="38"/>
      <c r="E25" s="5"/>
      <c r="F25" s="110"/>
      <c r="G25" s="110"/>
      <c r="H25" s="110"/>
      <c r="I25" s="110"/>
      <c r="J25" s="110"/>
      <c r="N25" s="15">
        <v>203</v>
      </c>
      <c r="P25" s="15"/>
      <c r="Q25" s="166"/>
      <c r="R25" s="102"/>
      <c r="S25" s="70"/>
      <c r="T25" s="102"/>
      <c r="V25" s="70"/>
      <c r="W25" s="102"/>
      <c r="Z25" s="176"/>
      <c r="AA25" s="154"/>
      <c r="AC25" s="15"/>
      <c r="AD25" s="70"/>
      <c r="AE25" s="101"/>
      <c r="AF25" s="73"/>
      <c r="AI25" s="11"/>
    </row>
    <row r="26" spans="1:35" ht="24" customHeight="1" x14ac:dyDescent="0.2">
      <c r="A26" s="29" t="s">
        <v>67</v>
      </c>
      <c r="B26" s="108">
        <v>13.54</v>
      </c>
      <c r="C26" s="40">
        <v>17</v>
      </c>
      <c r="D26" s="38"/>
      <c r="E26" s="47"/>
      <c r="F26" s="8"/>
      <c r="G26" s="8"/>
      <c r="H26" s="8"/>
      <c r="I26" s="8"/>
      <c r="J26" s="8"/>
      <c r="N26" s="15">
        <v>968</v>
      </c>
      <c r="P26" s="15"/>
      <c r="Q26" s="166"/>
      <c r="R26" s="102"/>
      <c r="S26" s="70"/>
      <c r="T26" s="102"/>
      <c r="V26" s="70"/>
      <c r="W26" s="102"/>
      <c r="Z26" s="176"/>
      <c r="AA26" s="154"/>
      <c r="AC26" s="15"/>
      <c r="AD26" s="70"/>
      <c r="AE26" s="101"/>
      <c r="AF26" s="73"/>
      <c r="AI26" s="11"/>
    </row>
    <row r="27" spans="1:35" ht="24" customHeight="1" x14ac:dyDescent="0.2">
      <c r="A27" s="26" t="s">
        <v>65</v>
      </c>
      <c r="B27" s="106">
        <v>10.16</v>
      </c>
      <c r="C27" s="33">
        <v>31</v>
      </c>
      <c r="D27" s="38"/>
      <c r="N27" s="15">
        <v>1452</v>
      </c>
      <c r="P27" s="15"/>
      <c r="Q27" s="166"/>
      <c r="R27" s="102"/>
      <c r="S27" s="70"/>
      <c r="T27" s="102"/>
      <c r="V27" s="70"/>
      <c r="W27" s="102"/>
      <c r="Z27" s="176"/>
      <c r="AA27" s="154"/>
      <c r="AC27" s="15"/>
      <c r="AD27" s="70"/>
      <c r="AE27" s="101"/>
      <c r="AF27" s="73"/>
      <c r="AI27" s="11"/>
    </row>
    <row r="28" spans="1:35" ht="24" customHeight="1" x14ac:dyDescent="0.2">
      <c r="A28" s="26" t="s">
        <v>63</v>
      </c>
      <c r="B28" s="106">
        <v>8.56</v>
      </c>
      <c r="C28" s="33">
        <v>38</v>
      </c>
      <c r="D28" s="235"/>
      <c r="E28" s="236"/>
      <c r="F28" s="236"/>
      <c r="G28" s="236"/>
      <c r="H28" s="236"/>
      <c r="I28" s="236"/>
      <c r="J28" s="236"/>
      <c r="K28" s="236"/>
      <c r="N28" s="15">
        <v>2541</v>
      </c>
      <c r="P28" s="15"/>
      <c r="Q28" s="166"/>
      <c r="R28" s="102"/>
      <c r="S28" s="70"/>
      <c r="T28" s="102"/>
      <c r="V28" s="70"/>
      <c r="W28" s="102"/>
      <c r="Z28" s="176"/>
      <c r="AA28" s="154"/>
      <c r="AC28" s="15"/>
      <c r="AD28" s="70"/>
      <c r="AE28" s="101"/>
      <c r="AF28" s="73"/>
      <c r="AI28" s="11"/>
    </row>
    <row r="29" spans="1:35" ht="24" customHeight="1" x14ac:dyDescent="0.2">
      <c r="A29" s="26" t="s">
        <v>61</v>
      </c>
      <c r="B29" s="106">
        <v>7.75</v>
      </c>
      <c r="C29" s="33">
        <v>41</v>
      </c>
      <c r="D29" s="38"/>
      <c r="N29" s="15">
        <v>4749</v>
      </c>
      <c r="P29" s="15"/>
      <c r="Q29" s="166"/>
      <c r="R29" s="102"/>
      <c r="S29" s="70"/>
      <c r="T29" s="102"/>
      <c r="V29" s="70"/>
      <c r="W29" s="102"/>
      <c r="Z29" s="176"/>
      <c r="AA29" s="154"/>
      <c r="AC29" s="15"/>
      <c r="AE29" s="100"/>
      <c r="AF29" s="73"/>
      <c r="AI29" s="11"/>
    </row>
    <row r="30" spans="1:35" ht="24" customHeight="1" x14ac:dyDescent="0.2">
      <c r="A30" s="26" t="s">
        <v>59</v>
      </c>
      <c r="B30" s="106">
        <v>9.58</v>
      </c>
      <c r="C30" s="33">
        <v>34</v>
      </c>
      <c r="D30" s="38"/>
      <c r="N30" s="15">
        <v>2756</v>
      </c>
      <c r="P30" s="15"/>
      <c r="Q30" s="166"/>
      <c r="R30" s="102"/>
      <c r="S30" s="70"/>
      <c r="T30" s="102"/>
      <c r="V30" s="70"/>
      <c r="W30" s="102"/>
      <c r="Z30" s="176"/>
      <c r="AA30" s="154"/>
      <c r="AC30" s="15"/>
      <c r="AD30" s="70"/>
      <c r="AE30" s="101"/>
      <c r="AF30" s="73"/>
      <c r="AI30" s="11"/>
    </row>
    <row r="31" spans="1:35" ht="24" customHeight="1" x14ac:dyDescent="0.2">
      <c r="A31" s="26" t="s">
        <v>57</v>
      </c>
      <c r="B31" s="106">
        <v>9.0299999999999994</v>
      </c>
      <c r="C31" s="33">
        <v>36</v>
      </c>
      <c r="D31" s="38"/>
      <c r="I31" s="45"/>
      <c r="J31" s="45"/>
      <c r="N31" s="15">
        <v>612</v>
      </c>
      <c r="P31" s="15"/>
      <c r="Q31" s="166"/>
      <c r="R31" s="102"/>
      <c r="S31" s="70"/>
      <c r="T31" s="102"/>
      <c r="V31" s="70"/>
      <c r="W31" s="102"/>
      <c r="Z31" s="176"/>
      <c r="AA31" s="154"/>
      <c r="AC31" s="15"/>
      <c r="AD31" s="70"/>
      <c r="AE31" s="101"/>
      <c r="AF31" s="73"/>
      <c r="AI31" s="11"/>
    </row>
    <row r="32" spans="1:35" ht="24" customHeight="1" x14ac:dyDescent="0.2">
      <c r="A32" s="26" t="s">
        <v>55</v>
      </c>
      <c r="B32" s="106">
        <v>7.54</v>
      </c>
      <c r="C32" s="33">
        <v>42</v>
      </c>
      <c r="D32" s="38"/>
      <c r="E32" s="44"/>
      <c r="F32" s="5"/>
      <c r="G32" s="102"/>
      <c r="H32" s="44"/>
      <c r="I32" s="5"/>
      <c r="J32" s="102"/>
      <c r="N32" s="15">
        <v>2385</v>
      </c>
      <c r="P32" s="15"/>
      <c r="Q32" s="166"/>
      <c r="R32" s="102"/>
      <c r="S32" s="70"/>
      <c r="T32" s="102"/>
      <c r="V32" s="70"/>
      <c r="W32" s="102"/>
      <c r="Z32" s="176"/>
      <c r="AA32" s="154"/>
      <c r="AC32" s="15"/>
      <c r="AE32" s="100"/>
      <c r="AF32" s="73"/>
      <c r="AI32" s="11"/>
    </row>
    <row r="33" spans="1:35" ht="24" customHeight="1" x14ac:dyDescent="0.2">
      <c r="A33" s="26" t="s">
        <v>53</v>
      </c>
      <c r="B33" s="106">
        <v>5.41</v>
      </c>
      <c r="C33" s="33">
        <v>46</v>
      </c>
      <c r="D33" s="38"/>
      <c r="E33" s="39"/>
      <c r="F33" s="5"/>
      <c r="G33" s="102"/>
      <c r="H33" s="39"/>
      <c r="I33" s="5"/>
      <c r="J33" s="102"/>
      <c r="N33" s="15">
        <v>6505</v>
      </c>
      <c r="P33" s="15"/>
      <c r="Q33" s="166"/>
      <c r="R33" s="102"/>
      <c r="S33" s="70"/>
      <c r="T33" s="102"/>
      <c r="V33" s="70"/>
      <c r="W33" s="102"/>
      <c r="Z33" s="176"/>
      <c r="AA33" s="154"/>
      <c r="AC33" s="15"/>
      <c r="AD33" s="70"/>
      <c r="AE33" s="101"/>
      <c r="AF33" s="73"/>
      <c r="AI33" s="11"/>
    </row>
    <row r="34" spans="1:35" ht="24" customHeight="1" x14ac:dyDescent="0.2">
      <c r="A34" s="26" t="s">
        <v>51</v>
      </c>
      <c r="B34" s="106">
        <v>12.98</v>
      </c>
      <c r="C34" s="33">
        <v>19</v>
      </c>
      <c r="D34" s="38"/>
      <c r="E34" s="39"/>
      <c r="F34" s="5"/>
      <c r="G34" s="102"/>
      <c r="H34" s="39"/>
      <c r="I34" s="5"/>
      <c r="J34" s="102"/>
      <c r="N34" s="15">
        <v>5988</v>
      </c>
      <c r="P34" s="15"/>
      <c r="Q34" s="166"/>
      <c r="R34" s="102"/>
      <c r="S34" s="70"/>
      <c r="T34" s="102"/>
      <c r="V34" s="70"/>
      <c r="W34" s="102"/>
      <c r="Z34" s="176"/>
      <c r="AA34" s="154"/>
      <c r="AC34" s="15"/>
      <c r="AD34" s="70"/>
      <c r="AE34" s="101"/>
      <c r="AF34" s="73"/>
      <c r="AI34" s="11"/>
    </row>
    <row r="35" spans="1:35" ht="24" customHeight="1" x14ac:dyDescent="0.2">
      <c r="A35" s="26" t="s">
        <v>49</v>
      </c>
      <c r="B35" s="106">
        <v>13.66</v>
      </c>
      <c r="C35" s="33">
        <v>15</v>
      </c>
      <c r="D35" s="38"/>
      <c r="E35" s="39"/>
      <c r="F35" s="5"/>
      <c r="G35" s="102"/>
      <c r="H35" s="39"/>
      <c r="I35" s="5"/>
      <c r="J35" s="102"/>
      <c r="N35" s="15">
        <v>2411</v>
      </c>
      <c r="P35" s="15"/>
      <c r="Q35" s="166"/>
      <c r="R35" s="102"/>
      <c r="S35" s="70"/>
      <c r="T35" s="102"/>
      <c r="V35" s="70"/>
      <c r="W35" s="102"/>
      <c r="Z35" s="176"/>
      <c r="AA35" s="154"/>
      <c r="AC35" s="15"/>
      <c r="AD35" s="70"/>
      <c r="AE35" s="101"/>
      <c r="AF35" s="73"/>
      <c r="AI35" s="11"/>
    </row>
    <row r="36" spans="1:35" ht="24" customHeight="1" x14ac:dyDescent="0.2">
      <c r="A36" s="29" t="s">
        <v>47</v>
      </c>
      <c r="B36" s="108">
        <v>7.98</v>
      </c>
      <c r="C36" s="40">
        <v>40</v>
      </c>
      <c r="D36" s="38"/>
      <c r="E36" s="39"/>
      <c r="F36" s="5"/>
      <c r="G36" s="102"/>
      <c r="H36" s="39"/>
      <c r="I36" s="5"/>
      <c r="J36" s="102"/>
      <c r="N36" s="15">
        <v>284</v>
      </c>
      <c r="P36" s="15"/>
      <c r="Q36" s="166"/>
      <c r="R36" s="102"/>
      <c r="S36" s="70"/>
      <c r="T36" s="102"/>
      <c r="V36" s="70"/>
      <c r="W36" s="102"/>
      <c r="Z36" s="176"/>
      <c r="AA36" s="154"/>
      <c r="AC36" s="15"/>
      <c r="AD36" s="70"/>
      <c r="AE36" s="101"/>
      <c r="AF36" s="73"/>
      <c r="AI36" s="11"/>
    </row>
    <row r="37" spans="1:35" ht="24" customHeight="1" x14ac:dyDescent="0.2">
      <c r="A37" s="26" t="s">
        <v>45</v>
      </c>
      <c r="B37" s="106">
        <v>11.75</v>
      </c>
      <c r="C37" s="33">
        <v>23</v>
      </c>
      <c r="D37" s="38"/>
      <c r="E37" s="39"/>
      <c r="F37" s="5"/>
      <c r="G37" s="102"/>
      <c r="H37" s="39"/>
      <c r="I37" s="5"/>
      <c r="J37" s="102"/>
      <c r="N37" s="15">
        <v>313</v>
      </c>
      <c r="P37" s="15"/>
      <c r="Q37" s="166"/>
      <c r="R37" s="102"/>
      <c r="S37" s="70"/>
      <c r="T37" s="102"/>
      <c r="V37" s="70"/>
      <c r="W37" s="102"/>
      <c r="Z37" s="176"/>
      <c r="AA37" s="154"/>
      <c r="AC37" s="15"/>
      <c r="AD37" s="70"/>
      <c r="AE37" s="101"/>
      <c r="AF37" s="73"/>
      <c r="AI37" s="11"/>
    </row>
    <row r="38" spans="1:35" ht="24" customHeight="1" x14ac:dyDescent="0.2">
      <c r="A38" s="26" t="s">
        <v>43</v>
      </c>
      <c r="B38" s="106">
        <v>16.239999999999998</v>
      </c>
      <c r="C38" s="33">
        <v>8</v>
      </c>
      <c r="D38" s="38"/>
      <c r="E38" s="86"/>
      <c r="F38" s="42"/>
      <c r="G38" s="109"/>
      <c r="I38" s="34"/>
      <c r="J38" s="102"/>
      <c r="N38" s="15">
        <v>405</v>
      </c>
      <c r="P38" s="15"/>
      <c r="Q38" s="166"/>
      <c r="R38" s="102"/>
      <c r="S38" s="70"/>
      <c r="T38" s="102"/>
      <c r="V38" s="70"/>
      <c r="W38" s="102"/>
      <c r="Z38" s="176"/>
      <c r="AA38" s="154"/>
      <c r="AC38" s="15"/>
      <c r="AE38" s="100"/>
      <c r="AF38" s="73"/>
      <c r="AI38" s="11"/>
    </row>
    <row r="39" spans="1:35" ht="24" customHeight="1" x14ac:dyDescent="0.2">
      <c r="A39" s="26" t="s">
        <v>41</v>
      </c>
      <c r="B39" s="106">
        <v>15.08</v>
      </c>
      <c r="C39" s="33">
        <v>11</v>
      </c>
      <c r="D39" s="19"/>
      <c r="E39" s="18"/>
      <c r="F39" s="32"/>
      <c r="G39" s="18"/>
      <c r="H39" s="18"/>
      <c r="I39" s="18"/>
      <c r="J39" s="18"/>
      <c r="K39" s="18"/>
      <c r="N39" s="15">
        <v>1639</v>
      </c>
      <c r="P39" s="15"/>
      <c r="Q39" s="166"/>
      <c r="R39" s="102"/>
      <c r="S39" s="70"/>
      <c r="T39" s="102"/>
      <c r="V39" s="70"/>
      <c r="W39" s="102"/>
      <c r="Z39" s="176"/>
      <c r="AA39" s="154"/>
      <c r="AC39" s="15"/>
      <c r="AD39" s="70"/>
      <c r="AE39" s="101"/>
      <c r="AF39" s="73"/>
      <c r="AI39" s="11"/>
    </row>
    <row r="40" spans="1:35" ht="24" customHeight="1" x14ac:dyDescent="0.2">
      <c r="A40" s="26" t="s">
        <v>39</v>
      </c>
      <c r="B40" s="106">
        <v>10.63</v>
      </c>
      <c r="C40" s="24">
        <v>29</v>
      </c>
      <c r="D40" s="237" t="s">
        <v>38</v>
      </c>
      <c r="E40" s="237"/>
      <c r="F40" s="237"/>
      <c r="G40" s="237"/>
      <c r="H40" s="237"/>
      <c r="I40" s="237"/>
      <c r="J40" s="237"/>
      <c r="K40" s="238"/>
      <c r="N40" s="15">
        <v>3142</v>
      </c>
      <c r="P40" s="15"/>
      <c r="Q40" s="166"/>
      <c r="R40" s="102"/>
      <c r="S40" s="70"/>
      <c r="T40" s="102"/>
      <c r="V40" s="70"/>
      <c r="W40" s="102"/>
      <c r="Z40" s="176"/>
      <c r="AA40" s="154"/>
      <c r="AC40" s="15"/>
      <c r="AD40" s="70"/>
      <c r="AE40" s="101"/>
      <c r="AF40" s="73"/>
      <c r="AI40" s="11"/>
    </row>
    <row r="41" spans="1:35" ht="24" customHeight="1" x14ac:dyDescent="0.2">
      <c r="A41" s="26" t="s">
        <v>36</v>
      </c>
      <c r="B41" s="106">
        <v>14.56</v>
      </c>
      <c r="C41" s="24">
        <v>12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15">
        <v>1139</v>
      </c>
      <c r="P41" s="15"/>
      <c r="Q41" s="166"/>
      <c r="R41" s="102"/>
      <c r="S41" s="70"/>
      <c r="T41" s="102"/>
      <c r="V41" s="70"/>
      <c r="W41" s="102"/>
      <c r="Z41" s="176"/>
      <c r="AA41" s="154"/>
      <c r="AC41" s="15"/>
      <c r="AD41" s="70"/>
      <c r="AE41" s="101"/>
      <c r="AF41" s="73"/>
      <c r="AI41" s="11"/>
    </row>
    <row r="42" spans="1:35" ht="24" customHeight="1" x14ac:dyDescent="0.2">
      <c r="A42" s="26" t="s">
        <v>33</v>
      </c>
      <c r="B42" s="106">
        <v>7.98</v>
      </c>
      <c r="C42" s="24">
        <v>39</v>
      </c>
      <c r="D42" s="1" t="s">
        <v>272</v>
      </c>
      <c r="J42" s="45" t="s">
        <v>166</v>
      </c>
      <c r="K42" s="23"/>
      <c r="N42" s="15">
        <v>264</v>
      </c>
      <c r="P42" s="15"/>
      <c r="Q42" s="166"/>
      <c r="R42" s="102"/>
      <c r="S42" s="70"/>
      <c r="T42" s="102"/>
      <c r="V42" s="70"/>
      <c r="W42" s="102"/>
      <c r="Z42" s="176"/>
      <c r="AA42" s="154"/>
      <c r="AC42" s="15"/>
      <c r="AD42" s="70"/>
      <c r="AE42" s="101"/>
      <c r="AF42" s="73"/>
      <c r="AI42" s="11"/>
    </row>
    <row r="43" spans="1:35" ht="24" customHeight="1" x14ac:dyDescent="0.2">
      <c r="A43" s="26" t="s">
        <v>30</v>
      </c>
      <c r="B43" s="106">
        <v>16.809999999999999</v>
      </c>
      <c r="C43" s="24">
        <v>6</v>
      </c>
      <c r="D43" s="1" t="s">
        <v>271</v>
      </c>
      <c r="I43" s="1" t="s">
        <v>286</v>
      </c>
      <c r="J43" s="45"/>
      <c r="K43" s="23"/>
      <c r="N43" s="15">
        <v>497</v>
      </c>
      <c r="P43" s="15"/>
      <c r="Q43" s="166"/>
      <c r="R43" s="102"/>
      <c r="S43" s="70"/>
      <c r="T43" s="102"/>
      <c r="V43" s="70"/>
      <c r="W43" s="102"/>
      <c r="Z43" s="176"/>
      <c r="AA43" s="154"/>
      <c r="AC43" s="15"/>
      <c r="AD43" s="70"/>
      <c r="AE43" s="101"/>
      <c r="AF43" s="73"/>
      <c r="AI43" s="11"/>
    </row>
    <row r="44" spans="1:35" ht="24" customHeight="1" x14ac:dyDescent="0.2">
      <c r="A44" s="26" t="s">
        <v>27</v>
      </c>
      <c r="B44" s="106">
        <v>11.6</v>
      </c>
      <c r="C44" s="24">
        <v>24</v>
      </c>
      <c r="K44" s="23"/>
      <c r="N44" s="15">
        <v>601</v>
      </c>
      <c r="P44" s="15"/>
      <c r="Q44" s="166"/>
      <c r="R44" s="102"/>
      <c r="S44" s="70"/>
      <c r="T44" s="102"/>
      <c r="V44" s="70"/>
      <c r="W44" s="102"/>
      <c r="Z44" s="176"/>
      <c r="AA44" s="154"/>
      <c r="AC44" s="15"/>
      <c r="AD44" s="70"/>
      <c r="AE44" s="101"/>
      <c r="AF44" s="73"/>
      <c r="AI44" s="11"/>
    </row>
    <row r="45" spans="1:35" ht="24" customHeight="1" x14ac:dyDescent="0.2">
      <c r="A45" s="26" t="s">
        <v>25</v>
      </c>
      <c r="B45" s="106">
        <v>10.7</v>
      </c>
      <c r="C45" s="24">
        <v>28</v>
      </c>
      <c r="D45" s="1" t="s">
        <v>270</v>
      </c>
      <c r="K45" s="23"/>
      <c r="N45" s="15">
        <v>844</v>
      </c>
      <c r="P45" s="15"/>
      <c r="Q45" s="166"/>
      <c r="R45" s="102"/>
      <c r="S45" s="70"/>
      <c r="T45" s="102"/>
      <c r="V45" s="70"/>
      <c r="W45" s="102"/>
      <c r="Z45" s="176"/>
      <c r="AA45" s="154"/>
      <c r="AC45" s="15"/>
      <c r="AE45" s="100"/>
      <c r="AF45" s="73"/>
      <c r="AI45" s="11"/>
    </row>
    <row r="46" spans="1:35" ht="24" customHeight="1" x14ac:dyDescent="0.2">
      <c r="A46" s="29" t="s">
        <v>22</v>
      </c>
      <c r="B46" s="108">
        <v>9.2100000000000009</v>
      </c>
      <c r="C46" s="27">
        <v>35</v>
      </c>
      <c r="K46" s="23"/>
      <c r="N46" s="15">
        <v>6073</v>
      </c>
      <c r="P46" s="15"/>
      <c r="Q46" s="166"/>
      <c r="R46" s="102"/>
      <c r="S46" s="70"/>
      <c r="T46" s="102"/>
      <c r="V46" s="70"/>
      <c r="W46" s="102"/>
      <c r="Z46" s="175"/>
      <c r="AA46" s="154"/>
      <c r="AC46" s="15"/>
      <c r="AD46" s="70"/>
      <c r="AE46" s="101"/>
      <c r="AF46" s="73"/>
      <c r="AI46" s="11"/>
    </row>
    <row r="47" spans="1:35" ht="24" customHeight="1" x14ac:dyDescent="0.2">
      <c r="A47" s="26" t="s">
        <v>20</v>
      </c>
      <c r="B47" s="106">
        <v>10.71</v>
      </c>
      <c r="C47" s="24">
        <v>27</v>
      </c>
      <c r="D47" s="1" t="s">
        <v>269</v>
      </c>
      <c r="K47" s="23"/>
      <c r="N47" s="15">
        <v>260</v>
      </c>
      <c r="P47" s="15"/>
      <c r="Q47" s="166"/>
      <c r="R47" s="102"/>
      <c r="S47" s="70"/>
      <c r="T47" s="102"/>
      <c r="V47" s="70"/>
      <c r="W47" s="102"/>
      <c r="Z47" s="175"/>
      <c r="AA47" s="154"/>
      <c r="AC47" s="15"/>
      <c r="AD47" s="70"/>
      <c r="AE47" s="101"/>
      <c r="AF47" s="73"/>
      <c r="AI47" s="11"/>
    </row>
    <row r="48" spans="1:35" ht="24" customHeight="1" x14ac:dyDescent="0.2">
      <c r="A48" s="26" t="s">
        <v>17</v>
      </c>
      <c r="B48" s="106">
        <v>11.43</v>
      </c>
      <c r="C48" s="24">
        <v>25</v>
      </c>
      <c r="K48" s="23"/>
      <c r="N48" s="15">
        <v>1190</v>
      </c>
      <c r="P48" s="15"/>
      <c r="Q48" s="166"/>
      <c r="R48" s="102"/>
      <c r="S48" s="70"/>
      <c r="T48" s="102"/>
      <c r="V48" s="70"/>
      <c r="W48" s="102"/>
      <c r="Z48" s="175"/>
      <c r="AA48" s="154"/>
      <c r="AC48" s="15"/>
      <c r="AD48" s="70"/>
      <c r="AE48" s="101"/>
      <c r="AF48" s="73"/>
      <c r="AI48" s="11"/>
    </row>
    <row r="49" spans="1:35" ht="24" customHeight="1" x14ac:dyDescent="0.2">
      <c r="A49" s="26" t="s">
        <v>14</v>
      </c>
      <c r="B49" s="106">
        <v>8.57</v>
      </c>
      <c r="C49" s="24">
        <v>37</v>
      </c>
      <c r="D49" s="1" t="s">
        <v>268</v>
      </c>
      <c r="K49" s="23"/>
      <c r="N49" s="15">
        <v>1741</v>
      </c>
      <c r="P49" s="15"/>
      <c r="Q49" s="166"/>
      <c r="R49" s="102"/>
      <c r="S49" s="70"/>
      <c r="T49" s="102"/>
      <c r="V49" s="70"/>
      <c r="W49" s="102"/>
      <c r="Z49" s="175"/>
      <c r="AA49" s="154"/>
      <c r="AC49" s="15"/>
      <c r="AD49" s="70"/>
      <c r="AE49" s="101"/>
      <c r="AF49" s="73"/>
      <c r="AI49" s="11"/>
    </row>
    <row r="50" spans="1:35" ht="24" customHeight="1" x14ac:dyDescent="0.2">
      <c r="A50" s="26" t="s">
        <v>11</v>
      </c>
      <c r="B50" s="106">
        <v>11.16</v>
      </c>
      <c r="C50" s="24">
        <v>26</v>
      </c>
      <c r="D50" s="1" t="s">
        <v>267</v>
      </c>
      <c r="K50" s="23"/>
      <c r="N50" s="15">
        <v>1128</v>
      </c>
      <c r="P50" s="15"/>
      <c r="Q50" s="166"/>
      <c r="R50" s="102"/>
      <c r="S50" s="70"/>
      <c r="T50" s="102"/>
      <c r="V50" s="70"/>
      <c r="W50" s="102"/>
      <c r="Z50" s="175"/>
      <c r="AA50" s="154"/>
      <c r="AC50" s="15"/>
      <c r="AD50" s="70"/>
      <c r="AE50" s="101"/>
      <c r="AF50" s="73"/>
      <c r="AI50" s="11"/>
    </row>
    <row r="51" spans="1:35" ht="24" customHeight="1" x14ac:dyDescent="0.2">
      <c r="A51" s="26" t="s">
        <v>8</v>
      </c>
      <c r="B51" s="106">
        <v>17.899999999999999</v>
      </c>
      <c r="C51" s="24">
        <v>3</v>
      </c>
      <c r="D51" s="1" t="s">
        <v>287</v>
      </c>
      <c r="K51" s="23"/>
      <c r="N51" s="15">
        <v>1003</v>
      </c>
      <c r="P51" s="15"/>
      <c r="Q51" s="166"/>
      <c r="R51" s="102"/>
      <c r="S51" s="70"/>
      <c r="T51" s="102"/>
      <c r="V51" s="70"/>
      <c r="W51" s="102"/>
      <c r="Z51" s="175"/>
      <c r="AA51" s="154"/>
      <c r="AC51" s="15"/>
      <c r="AD51" s="70"/>
      <c r="AE51" s="101"/>
      <c r="AF51" s="73"/>
      <c r="AI51" s="11"/>
    </row>
    <row r="52" spans="1:35" ht="24" customHeight="1" x14ac:dyDescent="0.2">
      <c r="A52" s="26" t="s">
        <v>5</v>
      </c>
      <c r="B52" s="106">
        <v>12.09</v>
      </c>
      <c r="C52" s="24">
        <v>22</v>
      </c>
      <c r="D52" s="1" t="s">
        <v>288</v>
      </c>
      <c r="K52" s="23"/>
      <c r="N52" s="15">
        <v>1300</v>
      </c>
      <c r="P52" s="15"/>
      <c r="Q52" s="166"/>
      <c r="R52" s="102"/>
      <c r="S52" s="70"/>
      <c r="T52" s="102"/>
      <c r="V52" s="70"/>
      <c r="W52" s="102"/>
      <c r="AA52" s="154"/>
      <c r="AC52" s="15"/>
      <c r="AD52" s="70"/>
      <c r="AE52" s="101"/>
      <c r="AF52" s="73"/>
      <c r="AI52" s="11"/>
    </row>
    <row r="53" spans="1:35" ht="24" customHeight="1" x14ac:dyDescent="0.2">
      <c r="A53" s="22" t="s">
        <v>2</v>
      </c>
      <c r="B53" s="105">
        <v>10.44</v>
      </c>
      <c r="C53" s="20">
        <v>30</v>
      </c>
      <c r="D53" s="227"/>
      <c r="E53" s="18"/>
      <c r="F53" s="18"/>
      <c r="G53" s="18"/>
      <c r="H53" s="18"/>
      <c r="I53" s="18"/>
      <c r="J53" s="18"/>
      <c r="K53" s="17"/>
      <c r="N53" s="15">
        <v>799</v>
      </c>
      <c r="P53" s="15"/>
      <c r="Q53" s="166"/>
      <c r="R53" s="102"/>
      <c r="S53" s="70"/>
      <c r="T53" s="102"/>
      <c r="V53" s="70"/>
      <c r="W53" s="102"/>
      <c r="AA53" s="154"/>
      <c r="AC53" s="15"/>
      <c r="AE53" s="100"/>
      <c r="AF53" s="73"/>
      <c r="AI53" s="11"/>
    </row>
    <row r="54" spans="1:35" ht="24" customHeight="1" x14ac:dyDescent="0.2">
      <c r="N54" s="15"/>
      <c r="Y54" s="9"/>
    </row>
    <row r="55" spans="1:35" ht="24" customHeight="1" x14ac:dyDescent="0.2">
      <c r="N55" s="15"/>
      <c r="Y55" s="9"/>
    </row>
    <row r="56" spans="1:35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N56" s="15"/>
      <c r="Y56" s="9"/>
    </row>
    <row r="57" spans="1:35" ht="21.75" customHeight="1" x14ac:dyDescent="0.2">
      <c r="N57" s="15"/>
      <c r="Y57" s="9"/>
    </row>
    <row r="58" spans="1:35" ht="20.25" customHeight="1" x14ac:dyDescent="0.2">
      <c r="B58" s="8"/>
      <c r="C58" s="8"/>
      <c r="N58" s="15"/>
      <c r="Y58" s="9"/>
    </row>
    <row r="59" spans="1:35" ht="20.25" customHeight="1" x14ac:dyDescent="0.2">
      <c r="Y59" s="9"/>
    </row>
    <row r="60" spans="1:35" ht="20.25" customHeight="1" x14ac:dyDescent="0.2">
      <c r="Y60" s="9"/>
    </row>
    <row r="61" spans="1:35" ht="20.25" customHeight="1" x14ac:dyDescent="0.2">
      <c r="Y61" s="9"/>
    </row>
    <row r="62" spans="1:35" ht="20.25" customHeight="1" x14ac:dyDescent="0.2"/>
    <row r="63" spans="1:35" ht="20.25" customHeight="1" x14ac:dyDescent="0.2"/>
    <row r="64" spans="1:35" ht="20.25" customHeight="1" x14ac:dyDescent="0.2"/>
    <row r="65" spans="2:32" ht="20.25" customHeight="1" x14ac:dyDescent="0.2">
      <c r="B65" s="1"/>
      <c r="C65" s="1"/>
      <c r="N65" s="11"/>
      <c r="Z65" s="1"/>
      <c r="AA65" s="1"/>
      <c r="AE65" s="1"/>
      <c r="AF65" s="1"/>
    </row>
    <row r="66" spans="2:32" ht="20.25" customHeight="1" x14ac:dyDescent="0.2">
      <c r="B66" s="1"/>
      <c r="C66" s="1"/>
      <c r="N66" s="11"/>
      <c r="Z66" s="1"/>
      <c r="AA66" s="1"/>
      <c r="AE66" s="1"/>
      <c r="AF66" s="1"/>
    </row>
    <row r="67" spans="2:32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N67" s="11"/>
      <c r="Z67" s="1"/>
      <c r="AA67" s="1"/>
      <c r="AE67" s="1"/>
      <c r="AF67" s="1"/>
    </row>
    <row r="92" spans="2:32" x14ac:dyDescent="0.2">
      <c r="B92" s="1"/>
      <c r="C92" s="1"/>
      <c r="N92" s="11"/>
      <c r="Z92" s="1"/>
      <c r="AA92" s="1"/>
      <c r="AD92" s="70"/>
      <c r="AE92" s="153"/>
      <c r="AF92" s="1"/>
    </row>
    <row r="93" spans="2:32" x14ac:dyDescent="0.2">
      <c r="B93" s="1"/>
      <c r="C93" s="1"/>
      <c r="N93" s="11"/>
      <c r="Z93" s="1"/>
      <c r="AA93" s="1"/>
      <c r="AD93" s="70"/>
      <c r="AE93" s="153"/>
      <c r="AF93" s="1"/>
    </row>
    <row r="94" spans="2:32" x14ac:dyDescent="0.2">
      <c r="B94" s="1"/>
      <c r="C94" s="1"/>
      <c r="N94" s="11"/>
      <c r="Z94" s="1"/>
      <c r="AA94" s="1"/>
      <c r="AD94" s="70"/>
      <c r="AE94" s="153"/>
      <c r="AF94" s="1"/>
    </row>
    <row r="95" spans="2:32" x14ac:dyDescent="0.2">
      <c r="B95" s="1"/>
      <c r="C95" s="1"/>
      <c r="N95" s="11"/>
      <c r="Z95" s="1"/>
      <c r="AA95" s="1"/>
      <c r="AD95" s="70"/>
      <c r="AE95" s="153"/>
      <c r="AF95" s="1"/>
    </row>
    <row r="96" spans="2:32" x14ac:dyDescent="0.2">
      <c r="B96" s="1"/>
      <c r="C96" s="1"/>
      <c r="N96" s="11"/>
      <c r="Z96" s="1"/>
      <c r="AA96" s="1"/>
      <c r="AD96" s="70"/>
      <c r="AE96" s="153"/>
      <c r="AF96" s="1"/>
    </row>
    <row r="97" spans="14:31" s="1" customFormat="1" x14ac:dyDescent="0.2">
      <c r="N97" s="11"/>
      <c r="O97" s="102"/>
      <c r="AD97" s="70"/>
      <c r="AE97" s="153"/>
    </row>
    <row r="98" spans="14:31" s="1" customFormat="1" x14ac:dyDescent="0.2">
      <c r="N98" s="11"/>
      <c r="O98" s="102"/>
      <c r="AD98" s="70"/>
      <c r="AE98" s="153"/>
    </row>
  </sheetData>
  <mergeCells count="8">
    <mergeCell ref="D28:K28"/>
    <mergeCell ref="D10:K10"/>
    <mergeCell ref="D4:K4"/>
    <mergeCell ref="D40:K40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7DF3-90CD-4A05-9B0C-FBBCA40651AC}">
  <dimension ref="A1:AA98"/>
  <sheetViews>
    <sheetView view="pageBreakPreview" zoomScale="60" zoomScaleNormal="100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H38" sqref="H38"/>
    </sheetView>
  </sheetViews>
  <sheetFormatPr defaultColWidth="14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4" style="1" bestFit="1" customWidth="1"/>
    <col min="15" max="16" width="14" style="1" customWidth="1"/>
    <col min="17" max="17" width="6.81640625" style="2" customWidth="1"/>
    <col min="18" max="18" width="14" style="1" bestFit="1" customWidth="1"/>
    <col min="19" max="19" width="14" style="1" customWidth="1"/>
    <col min="20" max="20" width="4.26953125" style="1" bestFit="1" customWidth="1"/>
    <col min="21" max="21" width="10.7265625" style="4"/>
    <col min="22" max="22" width="10.90625" style="3" customWidth="1"/>
    <col min="23" max="23" width="14" style="2" bestFit="1" customWidth="1"/>
    <col min="24" max="25" width="10.7265625" style="1"/>
    <col min="26" max="16384" width="14.7265625" style="1"/>
  </cols>
  <sheetData>
    <row r="1" spans="1:27" ht="21" customHeight="1" x14ac:dyDescent="0.2">
      <c r="A1" s="46"/>
      <c r="B1" s="69"/>
      <c r="J1" s="68"/>
      <c r="V1" s="7"/>
    </row>
    <row r="2" spans="1:27" ht="21" customHeight="1" x14ac:dyDescent="0.2">
      <c r="B2" s="67"/>
      <c r="C2" s="66"/>
      <c r="V2" s="7"/>
    </row>
    <row r="3" spans="1:27" ht="26.25" customHeight="1" x14ac:dyDescent="0.25">
      <c r="A3" s="65" t="s">
        <v>112</v>
      </c>
      <c r="B3" s="64"/>
      <c r="C3" s="63"/>
      <c r="K3" s="62"/>
      <c r="M3" s="61"/>
      <c r="V3" s="7"/>
      <c r="W3" s="4"/>
    </row>
    <row r="4" spans="1:27" s="5" customFormat="1" ht="24" customHeight="1" x14ac:dyDescent="0.2">
      <c r="A4" s="60" t="s">
        <v>111</v>
      </c>
      <c r="B4" s="59" t="s">
        <v>110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45"/>
      <c r="O4" s="45"/>
      <c r="P4" s="45"/>
      <c r="Q4" s="2"/>
      <c r="U4" s="4"/>
      <c r="V4" s="7"/>
      <c r="W4" s="2"/>
    </row>
    <row r="5" spans="1:27" ht="24" customHeight="1" x14ac:dyDescent="0.2">
      <c r="A5" s="57"/>
      <c r="B5" s="56" t="s">
        <v>108</v>
      </c>
      <c r="C5" s="55"/>
      <c r="D5" s="38"/>
      <c r="N5" s="45"/>
      <c r="O5" s="45"/>
      <c r="P5" s="45"/>
      <c r="S5" s="54"/>
      <c r="U5" s="51"/>
      <c r="V5" s="7"/>
    </row>
    <row r="6" spans="1:27" ht="24" customHeight="1" x14ac:dyDescent="0.2">
      <c r="A6" s="53" t="s">
        <v>107</v>
      </c>
      <c r="B6" s="28">
        <v>61.2</v>
      </c>
      <c r="C6" s="52"/>
      <c r="D6" s="38"/>
      <c r="M6" s="51"/>
      <c r="N6" s="14"/>
      <c r="O6" s="14"/>
      <c r="P6" s="16"/>
      <c r="R6" s="14"/>
      <c r="S6" s="16"/>
      <c r="V6" s="7"/>
      <c r="W6" s="14"/>
      <c r="X6" s="13"/>
      <c r="AA6" s="11"/>
    </row>
    <row r="7" spans="1:27" ht="24" customHeight="1" x14ac:dyDescent="0.2">
      <c r="A7" s="26" t="s">
        <v>105</v>
      </c>
      <c r="B7" s="25">
        <v>56.3</v>
      </c>
      <c r="C7" s="33">
        <v>43</v>
      </c>
      <c r="D7" s="38"/>
      <c r="E7" s="34"/>
      <c r="F7" s="239"/>
      <c r="G7" s="239"/>
      <c r="H7" s="239"/>
      <c r="I7" s="239"/>
      <c r="N7" s="14"/>
      <c r="O7" s="14"/>
      <c r="P7" s="16"/>
      <c r="R7" s="14"/>
      <c r="S7" s="16"/>
      <c r="T7" s="15"/>
      <c r="U7" s="3"/>
      <c r="W7" s="14"/>
      <c r="X7" s="13"/>
      <c r="Y7" s="12"/>
      <c r="AA7" s="11"/>
    </row>
    <row r="8" spans="1:27" ht="24" customHeight="1" x14ac:dyDescent="0.2">
      <c r="A8" s="26" t="s">
        <v>103</v>
      </c>
      <c r="B8" s="25">
        <v>70.3</v>
      </c>
      <c r="C8" s="33">
        <v>14</v>
      </c>
      <c r="D8" s="38"/>
      <c r="E8" s="34"/>
      <c r="F8" s="239"/>
      <c r="G8" s="239"/>
      <c r="H8" s="239"/>
      <c r="I8" s="239"/>
      <c r="N8" s="14"/>
      <c r="O8" s="14"/>
      <c r="P8" s="16"/>
      <c r="R8" s="14"/>
      <c r="S8" s="16"/>
      <c r="T8" s="15"/>
      <c r="U8" s="3"/>
      <c r="W8" s="14"/>
      <c r="X8" s="13"/>
      <c r="Y8" s="12"/>
      <c r="AA8" s="11"/>
    </row>
    <row r="9" spans="1:27" ht="24" customHeight="1" x14ac:dyDescent="0.2">
      <c r="A9" s="26" t="s">
        <v>101</v>
      </c>
      <c r="B9" s="25">
        <v>69.900000000000006</v>
      </c>
      <c r="C9" s="33">
        <v>17</v>
      </c>
      <c r="D9" s="38"/>
      <c r="N9" s="14"/>
      <c r="O9" s="14"/>
      <c r="P9" s="16"/>
      <c r="R9" s="14"/>
      <c r="S9" s="16"/>
      <c r="T9" s="15"/>
      <c r="U9" s="3"/>
      <c r="W9" s="14"/>
      <c r="X9" s="13"/>
      <c r="Y9" s="12"/>
      <c r="AA9" s="11"/>
    </row>
    <row r="10" spans="1:27" ht="24" customHeight="1" x14ac:dyDescent="0.2">
      <c r="A10" s="26" t="s">
        <v>99</v>
      </c>
      <c r="B10" s="25">
        <v>58.1</v>
      </c>
      <c r="C10" s="33">
        <v>42</v>
      </c>
      <c r="D10" s="235"/>
      <c r="E10" s="236"/>
      <c r="F10" s="236"/>
      <c r="G10" s="236"/>
      <c r="H10" s="236"/>
      <c r="I10" s="236"/>
      <c r="J10" s="236"/>
      <c r="K10" s="236"/>
      <c r="N10" s="14"/>
      <c r="O10" s="14"/>
      <c r="P10" s="16"/>
      <c r="R10" s="14"/>
      <c r="S10" s="16"/>
      <c r="T10" s="15"/>
      <c r="U10" s="3"/>
      <c r="W10" s="14"/>
      <c r="X10" s="13"/>
      <c r="Y10" s="12"/>
      <c r="AA10" s="11"/>
    </row>
    <row r="11" spans="1:27" ht="24" customHeight="1" x14ac:dyDescent="0.2">
      <c r="A11" s="26" t="s">
        <v>97</v>
      </c>
      <c r="B11" s="25">
        <v>77.3</v>
      </c>
      <c r="C11" s="33">
        <v>1</v>
      </c>
      <c r="D11" s="38"/>
      <c r="N11" s="14"/>
      <c r="O11" s="14"/>
      <c r="P11" s="16"/>
      <c r="R11" s="14"/>
      <c r="S11" s="16"/>
      <c r="T11" s="15"/>
      <c r="U11" s="3"/>
      <c r="W11" s="14"/>
      <c r="X11" s="13"/>
      <c r="Y11" s="12"/>
      <c r="AA11" s="11"/>
    </row>
    <row r="12" spans="1:27" ht="24" customHeight="1" x14ac:dyDescent="0.2">
      <c r="A12" s="26" t="s">
        <v>95</v>
      </c>
      <c r="B12" s="25">
        <v>74.900000000000006</v>
      </c>
      <c r="C12" s="33">
        <v>3</v>
      </c>
      <c r="D12" s="38"/>
      <c r="N12" s="14"/>
      <c r="O12" s="14"/>
      <c r="P12" s="16"/>
      <c r="R12" s="14"/>
      <c r="S12" s="16"/>
      <c r="T12" s="15"/>
      <c r="U12" s="3"/>
      <c r="W12" s="14"/>
      <c r="X12" s="13"/>
      <c r="Y12" s="12"/>
      <c r="AA12" s="11"/>
    </row>
    <row r="13" spans="1:27" ht="24" customHeight="1" x14ac:dyDescent="0.2">
      <c r="A13" s="26" t="s">
        <v>93</v>
      </c>
      <c r="B13" s="25">
        <v>67.7</v>
      </c>
      <c r="C13" s="33">
        <v>23</v>
      </c>
      <c r="D13" s="38"/>
      <c r="N13" s="14"/>
      <c r="O13" s="14"/>
      <c r="P13" s="16"/>
      <c r="R13" s="14"/>
      <c r="S13" s="16"/>
      <c r="T13" s="15"/>
      <c r="U13" s="3"/>
      <c r="W13" s="14"/>
      <c r="X13" s="13"/>
      <c r="Y13" s="12"/>
      <c r="AA13" s="11"/>
    </row>
    <row r="14" spans="1:27" ht="24" customHeight="1" x14ac:dyDescent="0.2">
      <c r="A14" s="26" t="s">
        <v>91</v>
      </c>
      <c r="B14" s="25">
        <v>71.2</v>
      </c>
      <c r="C14" s="33">
        <v>13</v>
      </c>
      <c r="D14" s="38"/>
      <c r="N14" s="14"/>
      <c r="O14" s="14"/>
      <c r="P14" s="16"/>
      <c r="R14" s="14"/>
      <c r="S14" s="16"/>
      <c r="T14" s="15"/>
      <c r="U14" s="3"/>
      <c r="W14" s="14"/>
      <c r="X14" s="13"/>
      <c r="Y14" s="12"/>
      <c r="AA14" s="11"/>
    </row>
    <row r="15" spans="1:27" ht="24" customHeight="1" x14ac:dyDescent="0.2">
      <c r="A15" s="26" t="s">
        <v>89</v>
      </c>
      <c r="B15" s="25">
        <v>69.099999999999994</v>
      </c>
      <c r="C15" s="33">
        <v>21</v>
      </c>
      <c r="D15" s="38"/>
      <c r="N15" s="14"/>
      <c r="O15" s="14"/>
      <c r="P15" s="16"/>
      <c r="R15" s="14"/>
      <c r="S15" s="16"/>
      <c r="T15" s="15"/>
      <c r="U15" s="3"/>
      <c r="W15" s="14"/>
      <c r="X15" s="13"/>
      <c r="Y15" s="12"/>
      <c r="AA15" s="11"/>
    </row>
    <row r="16" spans="1:27" ht="24" customHeight="1" x14ac:dyDescent="0.2">
      <c r="A16" s="29" t="s">
        <v>87</v>
      </c>
      <c r="B16" s="28">
        <v>71.400000000000006</v>
      </c>
      <c r="C16" s="40">
        <v>11</v>
      </c>
      <c r="D16" s="38"/>
      <c r="N16" s="14"/>
      <c r="O16" s="14"/>
      <c r="P16" s="16"/>
      <c r="R16" s="14"/>
      <c r="S16" s="16"/>
      <c r="T16" s="15"/>
      <c r="U16" s="3"/>
      <c r="W16" s="14"/>
      <c r="X16" s="13"/>
      <c r="Y16" s="12"/>
      <c r="AA16" s="11"/>
    </row>
    <row r="17" spans="1:27" ht="24" customHeight="1" x14ac:dyDescent="0.2">
      <c r="A17" s="26" t="s">
        <v>85</v>
      </c>
      <c r="B17" s="25">
        <v>65.7</v>
      </c>
      <c r="C17" s="33">
        <v>28</v>
      </c>
      <c r="D17" s="38"/>
      <c r="N17" s="14"/>
      <c r="O17" s="14"/>
      <c r="P17" s="16"/>
      <c r="R17" s="14"/>
      <c r="S17" s="16"/>
      <c r="T17" s="15"/>
      <c r="U17" s="3"/>
      <c r="W17" s="14"/>
      <c r="X17" s="13"/>
      <c r="Y17" s="12"/>
      <c r="AA17" s="11"/>
    </row>
    <row r="18" spans="1:27" ht="24" customHeight="1" x14ac:dyDescent="0.2">
      <c r="A18" s="26" t="s">
        <v>83</v>
      </c>
      <c r="B18" s="25">
        <v>65.400000000000006</v>
      </c>
      <c r="C18" s="33">
        <v>30</v>
      </c>
      <c r="D18" s="38"/>
      <c r="N18" s="14"/>
      <c r="O18" s="14"/>
      <c r="P18" s="16"/>
      <c r="R18" s="14"/>
      <c r="S18" s="16"/>
      <c r="T18" s="15"/>
      <c r="U18" s="3"/>
      <c r="W18" s="14"/>
      <c r="X18" s="13"/>
      <c r="Y18" s="12"/>
      <c r="AA18" s="11"/>
    </row>
    <row r="19" spans="1:27" ht="24" customHeight="1" x14ac:dyDescent="0.2">
      <c r="A19" s="26" t="s">
        <v>81</v>
      </c>
      <c r="B19" s="25">
        <v>45</v>
      </c>
      <c r="C19" s="33">
        <v>46</v>
      </c>
      <c r="D19" s="38"/>
      <c r="N19" s="14"/>
      <c r="O19" s="14"/>
      <c r="P19" s="16"/>
      <c r="R19" s="14"/>
      <c r="S19" s="16"/>
      <c r="T19" s="15"/>
      <c r="U19" s="3"/>
      <c r="W19" s="14"/>
      <c r="X19" s="13"/>
      <c r="Y19" s="12"/>
      <c r="AA19" s="11"/>
    </row>
    <row r="20" spans="1:27" ht="24" customHeight="1" x14ac:dyDescent="0.2">
      <c r="A20" s="26" t="s">
        <v>79</v>
      </c>
      <c r="B20" s="25">
        <v>59.1</v>
      </c>
      <c r="C20" s="33">
        <v>41</v>
      </c>
      <c r="D20" s="38"/>
      <c r="N20" s="14"/>
      <c r="O20" s="14"/>
      <c r="P20" s="16"/>
      <c r="R20" s="14"/>
      <c r="S20" s="16"/>
      <c r="T20" s="15"/>
      <c r="U20" s="3"/>
      <c r="W20" s="14"/>
      <c r="X20" s="13"/>
      <c r="Y20" s="12"/>
      <c r="AA20" s="11"/>
    </row>
    <row r="21" spans="1:27" ht="24" customHeight="1" x14ac:dyDescent="0.2">
      <c r="A21" s="26" t="s">
        <v>77</v>
      </c>
      <c r="B21" s="25">
        <v>74</v>
      </c>
      <c r="C21" s="33">
        <v>7</v>
      </c>
      <c r="D21" s="38"/>
      <c r="N21" s="14"/>
      <c r="O21" s="14"/>
      <c r="P21" s="16"/>
      <c r="R21" s="14"/>
      <c r="S21" s="16"/>
      <c r="T21" s="15"/>
      <c r="U21" s="3"/>
      <c r="W21" s="14"/>
      <c r="X21" s="13"/>
      <c r="Y21" s="12"/>
      <c r="AA21" s="11"/>
    </row>
    <row r="22" spans="1:27" ht="24" customHeight="1" x14ac:dyDescent="0.2">
      <c r="A22" s="26" t="s">
        <v>75</v>
      </c>
      <c r="B22" s="25">
        <v>76.8</v>
      </c>
      <c r="C22" s="33">
        <v>2</v>
      </c>
      <c r="D22" s="38"/>
      <c r="N22" s="14"/>
      <c r="O22" s="14"/>
      <c r="P22" s="16"/>
      <c r="R22" s="14"/>
      <c r="S22" s="16"/>
      <c r="T22" s="15"/>
      <c r="U22" s="3"/>
      <c r="W22" s="14"/>
      <c r="X22" s="13"/>
      <c r="Y22" s="12"/>
      <c r="AA22" s="11"/>
    </row>
    <row r="23" spans="1:27" ht="24" customHeight="1" x14ac:dyDescent="0.2">
      <c r="A23" s="26" t="s">
        <v>73</v>
      </c>
      <c r="B23" s="25">
        <v>69.3</v>
      </c>
      <c r="C23" s="33">
        <v>18</v>
      </c>
      <c r="D23" s="38"/>
      <c r="F23" s="5"/>
      <c r="G23" s="5"/>
      <c r="H23" s="5"/>
      <c r="I23" s="5"/>
      <c r="J23" s="5"/>
      <c r="N23" s="14"/>
      <c r="O23" s="14"/>
      <c r="P23" s="16"/>
      <c r="R23" s="14"/>
      <c r="S23" s="16"/>
      <c r="T23" s="15"/>
      <c r="U23" s="3"/>
      <c r="W23" s="14"/>
      <c r="X23" s="13"/>
      <c r="Y23" s="12"/>
      <c r="AA23" s="11"/>
    </row>
    <row r="24" spans="1:27" ht="24" customHeight="1" x14ac:dyDescent="0.2">
      <c r="A24" s="50" t="s">
        <v>71</v>
      </c>
      <c r="B24" s="49">
        <v>74.900000000000006</v>
      </c>
      <c r="C24" s="48">
        <v>4</v>
      </c>
      <c r="D24" s="38"/>
      <c r="E24" s="5"/>
      <c r="F24" s="5"/>
      <c r="G24" s="5"/>
      <c r="H24" s="5"/>
      <c r="I24" s="5"/>
      <c r="J24" s="5"/>
      <c r="N24" s="14"/>
      <c r="O24" s="14"/>
      <c r="P24" s="16"/>
      <c r="R24" s="14"/>
      <c r="S24" s="16"/>
      <c r="T24" s="15"/>
      <c r="U24" s="3"/>
      <c r="W24" s="14"/>
      <c r="X24" s="13"/>
      <c r="Y24" s="12"/>
      <c r="AA24" s="11"/>
    </row>
    <row r="25" spans="1:27" ht="24" customHeight="1" x14ac:dyDescent="0.2">
      <c r="A25" s="26" t="s">
        <v>69</v>
      </c>
      <c r="B25" s="25">
        <v>70.2</v>
      </c>
      <c r="C25" s="33">
        <v>16</v>
      </c>
      <c r="D25" s="38"/>
      <c r="E25" s="5"/>
      <c r="F25" s="5"/>
      <c r="G25" s="5"/>
      <c r="H25" s="5"/>
      <c r="I25" s="5"/>
      <c r="J25" s="5"/>
      <c r="N25" s="14"/>
      <c r="O25" s="14"/>
      <c r="P25" s="16"/>
      <c r="R25" s="14"/>
      <c r="S25" s="16"/>
      <c r="T25" s="15"/>
      <c r="U25" s="3"/>
      <c r="W25" s="14"/>
      <c r="X25" s="13"/>
      <c r="Y25" s="12"/>
      <c r="AA25" s="11"/>
    </row>
    <row r="26" spans="1:27" ht="24" customHeight="1" x14ac:dyDescent="0.2">
      <c r="A26" s="29" t="s">
        <v>67</v>
      </c>
      <c r="B26" s="28">
        <v>71.2</v>
      </c>
      <c r="C26" s="40">
        <v>12</v>
      </c>
      <c r="D26" s="38"/>
      <c r="E26" s="47"/>
      <c r="F26" s="8"/>
      <c r="G26" s="8"/>
      <c r="H26" s="8"/>
      <c r="I26" s="8"/>
      <c r="J26" s="8"/>
      <c r="N26" s="14"/>
      <c r="O26" s="14"/>
      <c r="P26" s="16"/>
      <c r="R26" s="14"/>
      <c r="S26" s="16"/>
      <c r="T26" s="15"/>
      <c r="U26" s="3"/>
      <c r="W26" s="14"/>
      <c r="X26" s="13"/>
      <c r="Y26" s="12"/>
      <c r="AA26" s="11"/>
    </row>
    <row r="27" spans="1:27" ht="24" customHeight="1" x14ac:dyDescent="0.2">
      <c r="A27" s="26" t="s">
        <v>65</v>
      </c>
      <c r="B27" s="25">
        <v>74.3</v>
      </c>
      <c r="C27" s="33">
        <v>5</v>
      </c>
      <c r="D27" s="38"/>
      <c r="N27" s="14"/>
      <c r="O27" s="14"/>
      <c r="P27" s="16"/>
      <c r="R27" s="14"/>
      <c r="S27" s="16"/>
      <c r="T27" s="15"/>
      <c r="U27" s="3"/>
      <c r="W27" s="14"/>
      <c r="X27" s="13"/>
      <c r="Y27" s="12"/>
      <c r="AA27" s="11"/>
    </row>
    <row r="28" spans="1:27" ht="24" customHeight="1" x14ac:dyDescent="0.2">
      <c r="A28" s="26" t="s">
        <v>63</v>
      </c>
      <c r="B28" s="25">
        <v>67</v>
      </c>
      <c r="C28" s="33">
        <v>25</v>
      </c>
      <c r="D28" s="235"/>
      <c r="E28" s="236"/>
      <c r="F28" s="236"/>
      <c r="G28" s="236"/>
      <c r="H28" s="236"/>
      <c r="I28" s="236"/>
      <c r="J28" s="236"/>
      <c r="K28" s="236"/>
      <c r="N28" s="14"/>
      <c r="O28" s="14"/>
      <c r="P28" s="16"/>
      <c r="R28" s="14"/>
      <c r="S28" s="16"/>
      <c r="T28" s="15"/>
      <c r="U28" s="3"/>
      <c r="W28" s="14"/>
      <c r="X28" s="13"/>
      <c r="Y28" s="12"/>
      <c r="AA28" s="11"/>
    </row>
    <row r="29" spans="1:27" ht="24" customHeight="1" x14ac:dyDescent="0.2">
      <c r="A29" s="26" t="s">
        <v>61</v>
      </c>
      <c r="B29" s="25">
        <v>59.5</v>
      </c>
      <c r="C29" s="33">
        <v>40</v>
      </c>
      <c r="D29" s="38"/>
      <c r="N29" s="14"/>
      <c r="O29" s="14"/>
      <c r="P29" s="16"/>
      <c r="R29" s="14"/>
      <c r="S29" s="16"/>
      <c r="T29" s="15"/>
      <c r="U29" s="3"/>
      <c r="W29" s="14"/>
      <c r="X29" s="13"/>
      <c r="Y29" s="12"/>
      <c r="AA29" s="11"/>
    </row>
    <row r="30" spans="1:27" ht="24" customHeight="1" x14ac:dyDescent="0.2">
      <c r="A30" s="26" t="s">
        <v>59</v>
      </c>
      <c r="B30" s="25">
        <v>72</v>
      </c>
      <c r="C30" s="33">
        <v>9</v>
      </c>
      <c r="D30" s="38"/>
      <c r="F30" s="46"/>
      <c r="J30" s="45"/>
      <c r="N30" s="14"/>
      <c r="O30" s="14"/>
      <c r="P30" s="16"/>
      <c r="R30" s="14"/>
      <c r="S30" s="16"/>
      <c r="T30" s="15"/>
      <c r="U30" s="3"/>
      <c r="W30" s="14"/>
      <c r="X30" s="13"/>
      <c r="Y30" s="12"/>
      <c r="AA30" s="11"/>
    </row>
    <row r="31" spans="1:27" ht="24" customHeight="1" x14ac:dyDescent="0.2">
      <c r="A31" s="26" t="s">
        <v>57</v>
      </c>
      <c r="B31" s="25">
        <v>71.599999999999994</v>
      </c>
      <c r="C31" s="33">
        <v>10</v>
      </c>
      <c r="D31" s="38"/>
      <c r="I31" s="45"/>
      <c r="J31" s="45"/>
      <c r="N31" s="14"/>
      <c r="O31" s="14"/>
      <c r="P31" s="16"/>
      <c r="R31" s="14"/>
      <c r="S31" s="16"/>
      <c r="T31" s="15"/>
      <c r="U31" s="3"/>
      <c r="W31" s="14"/>
      <c r="X31" s="13"/>
      <c r="Y31" s="12"/>
      <c r="AA31" s="11"/>
    </row>
    <row r="32" spans="1:27" ht="24" customHeight="1" x14ac:dyDescent="0.2">
      <c r="A32" s="26" t="s">
        <v>55</v>
      </c>
      <c r="B32" s="25">
        <v>61.3</v>
      </c>
      <c r="C32" s="33">
        <v>39</v>
      </c>
      <c r="D32" s="38"/>
      <c r="E32" s="44"/>
      <c r="F32" s="5"/>
      <c r="H32" s="44"/>
      <c r="I32" s="5"/>
      <c r="N32" s="14"/>
      <c r="O32" s="14"/>
      <c r="P32" s="16"/>
      <c r="R32" s="14"/>
      <c r="S32" s="16"/>
      <c r="T32" s="15"/>
      <c r="U32" s="3"/>
      <c r="W32" s="14"/>
      <c r="X32" s="13"/>
      <c r="Y32" s="12"/>
      <c r="AA32" s="11"/>
    </row>
    <row r="33" spans="1:27" ht="24" customHeight="1" x14ac:dyDescent="0.2">
      <c r="A33" s="26" t="s">
        <v>53</v>
      </c>
      <c r="B33" s="25">
        <v>54.7</v>
      </c>
      <c r="C33" s="33">
        <v>44</v>
      </c>
      <c r="D33" s="38"/>
      <c r="E33" s="39"/>
      <c r="F33" s="5"/>
      <c r="H33" s="39"/>
      <c r="I33" s="5"/>
      <c r="N33" s="14"/>
      <c r="O33" s="14"/>
      <c r="P33" s="16"/>
      <c r="R33" s="14"/>
      <c r="S33" s="16"/>
      <c r="T33" s="15"/>
      <c r="U33" s="3"/>
      <c r="W33" s="14"/>
      <c r="X33" s="13"/>
      <c r="Y33" s="12"/>
      <c r="AA33" s="11"/>
    </row>
    <row r="34" spans="1:27" ht="24" customHeight="1" x14ac:dyDescent="0.2">
      <c r="A34" s="26" t="s">
        <v>51</v>
      </c>
      <c r="B34" s="25">
        <v>64.8</v>
      </c>
      <c r="C34" s="33">
        <v>33</v>
      </c>
      <c r="D34" s="38"/>
      <c r="E34" s="39"/>
      <c r="F34" s="5"/>
      <c r="H34" s="39"/>
      <c r="I34" s="5"/>
      <c r="N34" s="14"/>
      <c r="O34" s="14"/>
      <c r="P34" s="16"/>
      <c r="R34" s="14"/>
      <c r="S34" s="16"/>
      <c r="T34" s="15"/>
      <c r="U34" s="3"/>
      <c r="W34" s="14"/>
      <c r="X34" s="13"/>
      <c r="Y34" s="12"/>
      <c r="AA34" s="11"/>
    </row>
    <row r="35" spans="1:27" ht="24" customHeight="1" x14ac:dyDescent="0.2">
      <c r="A35" s="26" t="s">
        <v>49</v>
      </c>
      <c r="B35" s="25">
        <v>74.099999999999994</v>
      </c>
      <c r="C35" s="33">
        <v>6</v>
      </c>
      <c r="D35" s="38"/>
      <c r="E35" s="43"/>
      <c r="F35" s="42"/>
      <c r="G35" s="41"/>
      <c r="H35" s="39"/>
      <c r="I35" s="5"/>
      <c r="N35" s="14"/>
      <c r="O35" s="14"/>
      <c r="P35" s="16"/>
      <c r="R35" s="14"/>
      <c r="S35" s="16"/>
      <c r="T35" s="15"/>
      <c r="U35" s="3"/>
      <c r="W35" s="14"/>
      <c r="X35" s="13"/>
      <c r="Y35" s="12"/>
      <c r="AA35" s="11"/>
    </row>
    <row r="36" spans="1:27" ht="24" customHeight="1" x14ac:dyDescent="0.2">
      <c r="A36" s="29" t="s">
        <v>47</v>
      </c>
      <c r="B36" s="28">
        <v>73</v>
      </c>
      <c r="C36" s="40">
        <v>8</v>
      </c>
      <c r="D36" s="38"/>
      <c r="E36" s="39"/>
      <c r="F36" s="5"/>
      <c r="H36" s="39"/>
      <c r="I36" s="5"/>
      <c r="N36" s="14"/>
      <c r="O36" s="14"/>
      <c r="P36" s="16"/>
      <c r="R36" s="14"/>
      <c r="S36" s="16"/>
      <c r="T36" s="15"/>
      <c r="U36" s="3"/>
      <c r="W36" s="14"/>
      <c r="X36" s="13"/>
      <c r="Y36" s="12"/>
      <c r="AA36" s="11"/>
    </row>
    <row r="37" spans="1:27" ht="24" customHeight="1" x14ac:dyDescent="0.2">
      <c r="A37" s="26" t="s">
        <v>45</v>
      </c>
      <c r="B37" s="25">
        <v>68.8</v>
      </c>
      <c r="C37" s="33">
        <v>22</v>
      </c>
      <c r="D37" s="38"/>
      <c r="E37" s="39"/>
      <c r="F37" s="5"/>
      <c r="H37" s="39"/>
      <c r="I37" s="5"/>
      <c r="N37" s="14"/>
      <c r="O37" s="14"/>
      <c r="P37" s="16"/>
      <c r="R37" s="14"/>
      <c r="S37" s="16"/>
      <c r="T37" s="15"/>
      <c r="U37" s="3"/>
      <c r="W37" s="14"/>
      <c r="X37" s="13"/>
      <c r="Y37" s="12"/>
      <c r="AA37" s="11"/>
    </row>
    <row r="38" spans="1:27" ht="24" customHeight="1" x14ac:dyDescent="0.2">
      <c r="A38" s="26" t="s">
        <v>43</v>
      </c>
      <c r="B38" s="25">
        <v>70.2</v>
      </c>
      <c r="C38" s="33">
        <v>15</v>
      </c>
      <c r="D38" s="38"/>
      <c r="E38" s="37"/>
      <c r="F38" s="36"/>
      <c r="G38" s="35"/>
      <c r="I38" s="34"/>
      <c r="N38" s="14"/>
      <c r="O38" s="14"/>
      <c r="P38" s="16"/>
      <c r="R38" s="14"/>
      <c r="S38" s="16"/>
      <c r="T38" s="15"/>
      <c r="U38" s="3"/>
      <c r="W38" s="14"/>
      <c r="X38" s="13"/>
      <c r="Y38" s="12"/>
      <c r="AA38" s="11"/>
    </row>
    <row r="39" spans="1:27" ht="24" customHeight="1" x14ac:dyDescent="0.2">
      <c r="A39" s="26" t="s">
        <v>41</v>
      </c>
      <c r="B39" s="25">
        <v>64.900000000000006</v>
      </c>
      <c r="C39" s="33">
        <v>32</v>
      </c>
      <c r="D39" s="19"/>
      <c r="E39" s="18"/>
      <c r="F39" s="32"/>
      <c r="G39" s="18"/>
      <c r="H39" s="18"/>
      <c r="I39" s="18"/>
      <c r="J39" s="18"/>
      <c r="K39" s="18"/>
      <c r="N39" s="14"/>
      <c r="O39" s="14"/>
      <c r="P39" s="16"/>
      <c r="R39" s="14"/>
      <c r="S39" s="16"/>
      <c r="T39" s="15"/>
      <c r="U39" s="3"/>
      <c r="W39" s="14"/>
      <c r="X39" s="13"/>
      <c r="Y39" s="12"/>
      <c r="AA39" s="11"/>
    </row>
    <row r="40" spans="1:27" ht="24" customHeight="1" x14ac:dyDescent="0.2">
      <c r="A40" s="26" t="s">
        <v>39</v>
      </c>
      <c r="B40" s="25">
        <v>61.4</v>
      </c>
      <c r="C40" s="24">
        <v>38</v>
      </c>
      <c r="D40" s="237" t="s">
        <v>38</v>
      </c>
      <c r="E40" s="237"/>
      <c r="F40" s="237"/>
      <c r="G40" s="237"/>
      <c r="H40" s="237"/>
      <c r="I40" s="237"/>
      <c r="J40" s="237"/>
      <c r="K40" s="238"/>
      <c r="N40" s="14"/>
      <c r="O40" s="14"/>
      <c r="P40" s="16"/>
      <c r="R40" s="14"/>
      <c r="S40" s="16"/>
      <c r="T40" s="15"/>
      <c r="U40" s="3"/>
      <c r="W40" s="14"/>
      <c r="X40" s="13"/>
      <c r="Y40" s="12"/>
      <c r="AA40" s="11"/>
    </row>
    <row r="41" spans="1:27" ht="24" customHeight="1" x14ac:dyDescent="0.2">
      <c r="A41" s="26" t="s">
        <v>36</v>
      </c>
      <c r="B41" s="25">
        <v>67.099999999999994</v>
      </c>
      <c r="C41" s="24">
        <v>24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14"/>
      <c r="O41" s="14"/>
      <c r="P41" s="16"/>
      <c r="R41" s="14"/>
      <c r="S41" s="16"/>
      <c r="T41" s="15"/>
      <c r="U41" s="3"/>
      <c r="W41" s="14"/>
      <c r="X41" s="13"/>
      <c r="Y41" s="12"/>
      <c r="AA41" s="11"/>
    </row>
    <row r="42" spans="1:27" ht="24" customHeight="1" x14ac:dyDescent="0.2">
      <c r="A42" s="26" t="s">
        <v>33</v>
      </c>
      <c r="B42" s="25">
        <v>69.2</v>
      </c>
      <c r="C42" s="24">
        <v>20</v>
      </c>
      <c r="D42" s="1" t="s">
        <v>32</v>
      </c>
      <c r="K42" s="23"/>
      <c r="N42" s="14"/>
      <c r="O42" s="14"/>
      <c r="P42" s="16"/>
      <c r="R42" s="14"/>
      <c r="S42" s="16"/>
      <c r="T42" s="15"/>
      <c r="U42" s="3"/>
      <c r="W42" s="14"/>
      <c r="X42" s="13"/>
      <c r="Y42" s="12"/>
      <c r="AA42" s="11"/>
    </row>
    <row r="43" spans="1:27" ht="24" customHeight="1" x14ac:dyDescent="0.2">
      <c r="A43" s="26" t="s">
        <v>30</v>
      </c>
      <c r="B43" s="25">
        <v>69.3</v>
      </c>
      <c r="C43" s="24">
        <v>19</v>
      </c>
      <c r="D43" s="1" t="s">
        <v>29</v>
      </c>
      <c r="K43" s="23"/>
      <c r="N43" s="14"/>
      <c r="O43" s="14"/>
      <c r="P43" s="16"/>
      <c r="R43" s="14"/>
      <c r="S43" s="16"/>
      <c r="T43" s="15"/>
      <c r="U43" s="3"/>
      <c r="W43" s="14"/>
      <c r="X43" s="13"/>
      <c r="Y43" s="12"/>
      <c r="AA43" s="11"/>
    </row>
    <row r="44" spans="1:27" ht="24" customHeight="1" x14ac:dyDescent="0.2">
      <c r="A44" s="26" t="s">
        <v>27</v>
      </c>
      <c r="B44" s="25">
        <v>66.5</v>
      </c>
      <c r="C44" s="24">
        <v>27</v>
      </c>
      <c r="K44" s="23"/>
      <c r="N44" s="14"/>
      <c r="O44" s="14"/>
      <c r="P44" s="16"/>
      <c r="R44" s="14"/>
      <c r="S44" s="16"/>
      <c r="T44" s="15"/>
      <c r="U44" s="3"/>
      <c r="W44" s="14"/>
      <c r="X44" s="13"/>
      <c r="Y44" s="12"/>
      <c r="AA44" s="11"/>
    </row>
    <row r="45" spans="1:27" ht="24" customHeight="1" x14ac:dyDescent="0.2">
      <c r="A45" s="26" t="s">
        <v>25</v>
      </c>
      <c r="B45" s="25">
        <v>64.900000000000006</v>
      </c>
      <c r="C45" s="24">
        <v>31</v>
      </c>
      <c r="D45" s="1" t="s">
        <v>24</v>
      </c>
      <c r="K45" s="23"/>
      <c r="N45" s="14"/>
      <c r="O45" s="14"/>
      <c r="P45" s="16"/>
      <c r="R45" s="14"/>
      <c r="S45" s="16"/>
      <c r="T45" s="15"/>
      <c r="U45" s="3"/>
      <c r="W45" s="14"/>
      <c r="X45" s="13"/>
      <c r="Y45" s="12"/>
      <c r="AA45" s="11"/>
    </row>
    <row r="46" spans="1:27" ht="24" customHeight="1" x14ac:dyDescent="0.2">
      <c r="A46" s="29" t="s">
        <v>22</v>
      </c>
      <c r="B46" s="28">
        <v>52.8</v>
      </c>
      <c r="C46" s="27">
        <v>45</v>
      </c>
      <c r="K46" s="23"/>
      <c r="N46" s="14"/>
      <c r="O46" s="14"/>
      <c r="P46" s="16"/>
      <c r="R46" s="14"/>
      <c r="S46" s="16"/>
      <c r="T46" s="15"/>
      <c r="U46" s="3"/>
      <c r="W46" s="14"/>
      <c r="X46" s="13"/>
      <c r="Y46" s="12"/>
      <c r="AA46" s="11"/>
    </row>
    <row r="47" spans="1:27" ht="24" customHeight="1" x14ac:dyDescent="0.2">
      <c r="A47" s="26" t="s">
        <v>20</v>
      </c>
      <c r="B47" s="25">
        <v>66.900000000000006</v>
      </c>
      <c r="C47" s="24">
        <v>26</v>
      </c>
      <c r="D47" s="1" t="s">
        <v>19</v>
      </c>
      <c r="K47" s="23"/>
      <c r="N47" s="14"/>
      <c r="O47" s="14"/>
      <c r="P47" s="16"/>
      <c r="R47" s="14"/>
      <c r="S47" s="16"/>
      <c r="T47" s="15"/>
      <c r="U47" s="3"/>
      <c r="W47" s="14"/>
      <c r="X47" s="13"/>
      <c r="Y47" s="12"/>
      <c r="AA47" s="11"/>
    </row>
    <row r="48" spans="1:27" ht="24" customHeight="1" x14ac:dyDescent="0.2">
      <c r="A48" s="26" t="s">
        <v>17</v>
      </c>
      <c r="B48" s="25">
        <v>63.7</v>
      </c>
      <c r="C48" s="24">
        <v>35</v>
      </c>
      <c r="D48" s="1" t="s">
        <v>16</v>
      </c>
      <c r="K48" s="23"/>
      <c r="N48" s="14"/>
      <c r="O48" s="14"/>
      <c r="P48" s="16"/>
      <c r="R48" s="14"/>
      <c r="S48" s="16"/>
      <c r="T48" s="15"/>
      <c r="U48" s="3"/>
      <c r="W48" s="14"/>
      <c r="X48" s="13"/>
      <c r="Y48" s="12"/>
      <c r="AA48" s="11"/>
    </row>
    <row r="49" spans="1:27" ht="24" customHeight="1" x14ac:dyDescent="0.2">
      <c r="A49" s="26" t="s">
        <v>14</v>
      </c>
      <c r="B49" s="25">
        <v>61.9</v>
      </c>
      <c r="C49" s="24">
        <v>37</v>
      </c>
      <c r="D49" s="1" t="s">
        <v>13</v>
      </c>
      <c r="K49" s="23"/>
      <c r="N49" s="14"/>
      <c r="O49" s="14"/>
      <c r="P49" s="16"/>
      <c r="R49" s="14"/>
      <c r="S49" s="16"/>
      <c r="T49" s="15"/>
      <c r="U49" s="3"/>
      <c r="W49" s="14"/>
      <c r="X49" s="13"/>
      <c r="Y49" s="12"/>
      <c r="AA49" s="11"/>
    </row>
    <row r="50" spans="1:27" ht="24" customHeight="1" x14ac:dyDescent="0.2">
      <c r="A50" s="26" t="s">
        <v>11</v>
      </c>
      <c r="B50" s="25">
        <v>63.6</v>
      </c>
      <c r="C50" s="24">
        <v>36</v>
      </c>
      <c r="D50" s="1" t="s">
        <v>10</v>
      </c>
      <c r="K50" s="23"/>
      <c r="N50" s="14"/>
      <c r="O50" s="14"/>
      <c r="P50" s="16"/>
      <c r="R50" s="14"/>
      <c r="S50" s="16"/>
      <c r="T50" s="15"/>
      <c r="U50" s="3"/>
      <c r="W50" s="14"/>
      <c r="X50" s="13"/>
      <c r="Y50" s="12"/>
      <c r="AA50" s="11"/>
    </row>
    <row r="51" spans="1:27" ht="24" customHeight="1" x14ac:dyDescent="0.2">
      <c r="A51" s="26" t="s">
        <v>8</v>
      </c>
      <c r="B51" s="25">
        <v>65.7</v>
      </c>
      <c r="C51" s="24">
        <v>29</v>
      </c>
      <c r="D51" s="1" t="s">
        <v>7</v>
      </c>
      <c r="K51" s="23"/>
      <c r="N51" s="14"/>
      <c r="O51" s="14"/>
      <c r="P51" s="16"/>
      <c r="R51" s="14"/>
      <c r="S51" s="16"/>
      <c r="T51" s="15"/>
      <c r="U51" s="3"/>
      <c r="W51" s="14"/>
      <c r="X51" s="13"/>
      <c r="Y51" s="12"/>
      <c r="AA51" s="11"/>
    </row>
    <row r="52" spans="1:27" ht="24" customHeight="1" x14ac:dyDescent="0.2">
      <c r="A52" s="26" t="s">
        <v>5</v>
      </c>
      <c r="B52" s="25">
        <v>64.599999999999994</v>
      </c>
      <c r="C52" s="24">
        <v>34</v>
      </c>
      <c r="D52" s="1" t="s">
        <v>4</v>
      </c>
      <c r="K52" s="23"/>
      <c r="N52" s="14"/>
      <c r="O52" s="14"/>
      <c r="P52" s="16"/>
      <c r="R52" s="14"/>
      <c r="S52" s="16"/>
      <c r="T52" s="15"/>
      <c r="U52" s="3"/>
      <c r="W52" s="14"/>
      <c r="X52" s="13"/>
      <c r="Y52" s="12"/>
      <c r="AA52" s="11"/>
    </row>
    <row r="53" spans="1:27" ht="24" customHeight="1" x14ac:dyDescent="0.2">
      <c r="A53" s="22" t="s">
        <v>2</v>
      </c>
      <c r="B53" s="21">
        <v>44.4</v>
      </c>
      <c r="C53" s="20">
        <v>47</v>
      </c>
      <c r="D53" s="19" t="s">
        <v>1</v>
      </c>
      <c r="E53" s="18"/>
      <c r="F53" s="18"/>
      <c r="G53" s="18"/>
      <c r="H53" s="18"/>
      <c r="I53" s="18"/>
      <c r="J53" s="18"/>
      <c r="K53" s="17"/>
      <c r="N53" s="14"/>
      <c r="O53" s="14"/>
      <c r="P53" s="16"/>
      <c r="R53" s="14"/>
      <c r="S53" s="16"/>
      <c r="T53" s="15"/>
      <c r="U53" s="3"/>
      <c r="W53" s="14"/>
      <c r="X53" s="13"/>
      <c r="Y53" s="12"/>
      <c r="AA53" s="11"/>
    </row>
    <row r="54" spans="1:27" ht="24" customHeight="1" x14ac:dyDescent="0.2">
      <c r="M54" s="9"/>
    </row>
    <row r="55" spans="1:27" ht="24" customHeight="1" x14ac:dyDescent="0.2">
      <c r="M55" s="9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</row>
    <row r="57" spans="1:27" ht="21.75" customHeight="1" x14ac:dyDescent="0.2">
      <c r="M57" s="9"/>
    </row>
    <row r="58" spans="1:27" ht="20.25" customHeight="1" x14ac:dyDescent="0.2">
      <c r="B58" s="8"/>
      <c r="C58" s="8"/>
      <c r="M58" s="9"/>
    </row>
    <row r="59" spans="1:27" ht="20.25" customHeight="1" x14ac:dyDescent="0.2">
      <c r="M59" s="9"/>
    </row>
    <row r="60" spans="1:27" ht="20.25" customHeight="1" x14ac:dyDescent="0.2">
      <c r="M60" s="9"/>
    </row>
    <row r="61" spans="1:27" ht="20.25" customHeight="1" x14ac:dyDescent="0.2">
      <c r="M61" s="9"/>
    </row>
    <row r="62" spans="1:27" ht="20.25" customHeight="1" x14ac:dyDescent="0.2"/>
    <row r="63" spans="1:27" ht="20.25" customHeight="1" x14ac:dyDescent="0.2"/>
    <row r="64" spans="1:27" ht="20.25" customHeight="1" x14ac:dyDescent="0.2"/>
    <row r="65" spans="2:23" ht="20.25" customHeight="1" x14ac:dyDescent="0.2">
      <c r="B65" s="1"/>
      <c r="C65" s="1"/>
      <c r="Q65" s="1"/>
      <c r="U65" s="1"/>
      <c r="V65" s="1"/>
      <c r="W65" s="1"/>
    </row>
    <row r="66" spans="2:23" ht="20.25" customHeight="1" x14ac:dyDescent="0.2">
      <c r="B66" s="1"/>
      <c r="C66" s="1"/>
      <c r="Q66" s="1"/>
      <c r="U66" s="1"/>
      <c r="V66" s="1"/>
      <c r="W66" s="1"/>
    </row>
    <row r="67" spans="2:23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Q67" s="1"/>
      <c r="U67" s="1"/>
      <c r="V67" s="1"/>
      <c r="W67" s="1"/>
    </row>
    <row r="68" spans="2:23" x14ac:dyDescent="0.2">
      <c r="B68" s="1"/>
      <c r="C68" s="1"/>
      <c r="Q68" s="1"/>
      <c r="U68" s="1"/>
      <c r="V68" s="1"/>
      <c r="W68" s="1"/>
    </row>
    <row r="92" spans="2:23" x14ac:dyDescent="0.2">
      <c r="B92" s="1"/>
      <c r="C92" s="1"/>
      <c r="Q92" s="1"/>
      <c r="U92" s="1"/>
      <c r="V92" s="7"/>
      <c r="W92" s="1"/>
    </row>
    <row r="93" spans="2:23" x14ac:dyDescent="0.2">
      <c r="B93" s="1"/>
      <c r="C93" s="1"/>
      <c r="Q93" s="1"/>
      <c r="U93" s="1"/>
      <c r="V93" s="7"/>
      <c r="W93" s="1"/>
    </row>
    <row r="94" spans="2:23" x14ac:dyDescent="0.2">
      <c r="B94" s="1"/>
      <c r="C94" s="1"/>
      <c r="Q94" s="1"/>
      <c r="U94" s="1"/>
      <c r="V94" s="7"/>
      <c r="W94" s="1"/>
    </row>
    <row r="95" spans="2:23" x14ac:dyDescent="0.2">
      <c r="B95" s="1"/>
      <c r="C95" s="1"/>
      <c r="Q95" s="1"/>
      <c r="U95" s="1"/>
      <c r="V95" s="7"/>
      <c r="W95" s="1"/>
    </row>
    <row r="96" spans="2:23" x14ac:dyDescent="0.2">
      <c r="B96" s="1"/>
      <c r="C96" s="1"/>
      <c r="Q96" s="1"/>
      <c r="U96" s="1"/>
      <c r="V96" s="7"/>
      <c r="W96" s="1"/>
    </row>
    <row r="97" spans="22:22" s="1" customFormat="1" x14ac:dyDescent="0.2">
      <c r="V97" s="7"/>
    </row>
    <row r="98" spans="22:22" s="1" customFormat="1" x14ac:dyDescent="0.2">
      <c r="V98" s="7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76EE-2CCA-4544-A0CC-E52A88A2B5E9}">
  <dimension ref="A1:AA116"/>
  <sheetViews>
    <sheetView view="pageBreakPreview" zoomScale="70" zoomScaleNormal="100" zoomScaleSheetLayoutView="70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8.453125" style="1" customWidth="1"/>
    <col min="14" max="14" width="6.54296875" style="70" bestFit="1" customWidth="1"/>
    <col min="15" max="15" width="11.08984375" style="1" customWidth="1"/>
    <col min="16" max="16" width="6.81640625" style="2" customWidth="1"/>
    <col min="17" max="17" width="7.36328125" style="1" customWidth="1"/>
    <col min="18" max="18" width="10.7265625" style="1"/>
    <col min="19" max="19" width="10.90625" style="3" customWidth="1"/>
    <col min="20" max="20" width="7.26953125" style="2" customWidth="1"/>
    <col min="21" max="16384" width="10.7265625" style="1"/>
  </cols>
  <sheetData>
    <row r="1" spans="1:27" ht="21" customHeight="1" x14ac:dyDescent="0.2">
      <c r="A1" s="46"/>
      <c r="B1" s="69"/>
      <c r="J1" s="46"/>
      <c r="R1" s="71"/>
      <c r="S1" s="7"/>
    </row>
    <row r="2" spans="1:27" ht="21" customHeight="1" x14ac:dyDescent="0.2">
      <c r="B2" s="67"/>
      <c r="C2" s="66"/>
      <c r="R2" s="71"/>
      <c r="S2" s="7"/>
    </row>
    <row r="3" spans="1:27" ht="26.25" customHeight="1" x14ac:dyDescent="0.25">
      <c r="A3" s="65" t="s">
        <v>124</v>
      </c>
      <c r="B3" s="64"/>
      <c r="C3" s="63"/>
      <c r="R3" s="71"/>
      <c r="S3" s="7"/>
    </row>
    <row r="4" spans="1:27" s="5" customFormat="1" ht="24" customHeight="1" x14ac:dyDescent="0.2">
      <c r="A4" s="60" t="s">
        <v>111</v>
      </c>
      <c r="B4" s="59" t="s">
        <v>110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2"/>
      <c r="P4" s="2"/>
      <c r="R4" s="71"/>
      <c r="S4" s="7"/>
      <c r="T4" s="2"/>
    </row>
    <row r="5" spans="1:27" ht="24" customHeight="1" x14ac:dyDescent="0.2">
      <c r="A5" s="99"/>
      <c r="B5" s="98" t="s">
        <v>123</v>
      </c>
      <c r="C5" s="97"/>
      <c r="D5" s="38"/>
      <c r="O5" s="96"/>
      <c r="R5" s="95"/>
      <c r="S5" s="7"/>
    </row>
    <row r="6" spans="1:27" ht="24" customHeight="1" x14ac:dyDescent="0.2">
      <c r="A6" s="94" t="s">
        <v>107</v>
      </c>
      <c r="B6" s="93">
        <v>119.9</v>
      </c>
      <c r="C6" s="92"/>
      <c r="D6" s="38"/>
      <c r="R6" s="71"/>
      <c r="S6" s="7"/>
      <c r="T6" s="91"/>
      <c r="AA6" s="11"/>
    </row>
    <row r="7" spans="1:27" ht="24" customHeight="1" x14ac:dyDescent="0.2">
      <c r="A7" s="26" t="s">
        <v>105</v>
      </c>
      <c r="B7" s="25">
        <v>120.2</v>
      </c>
      <c r="C7" s="33">
        <v>34</v>
      </c>
      <c r="D7" s="38"/>
      <c r="O7" s="72"/>
      <c r="Q7" s="75"/>
      <c r="R7" s="71"/>
      <c r="S7" s="74"/>
      <c r="T7" s="73"/>
      <c r="AA7" s="11"/>
    </row>
    <row r="8" spans="1:27" ht="24" customHeight="1" x14ac:dyDescent="0.2">
      <c r="A8" s="81" t="s">
        <v>103</v>
      </c>
      <c r="B8" s="25">
        <v>148.4</v>
      </c>
      <c r="C8" s="87">
        <v>9</v>
      </c>
      <c r="D8" s="38"/>
      <c r="O8" s="72"/>
      <c r="Q8" s="75"/>
      <c r="R8" s="71"/>
      <c r="S8" s="72"/>
      <c r="T8" s="73"/>
      <c r="AA8" s="11"/>
    </row>
    <row r="9" spans="1:27" ht="24" customHeight="1" x14ac:dyDescent="0.2">
      <c r="A9" s="79" t="s">
        <v>101</v>
      </c>
      <c r="B9" s="25">
        <v>147.4</v>
      </c>
      <c r="C9" s="84">
        <v>11</v>
      </c>
      <c r="D9" s="38"/>
      <c r="O9" s="72"/>
      <c r="Q9" s="75"/>
      <c r="R9" s="71"/>
      <c r="S9" s="74"/>
      <c r="T9" s="73"/>
      <c r="AA9" s="11"/>
    </row>
    <row r="10" spans="1:27" ht="24" customHeight="1" x14ac:dyDescent="0.2">
      <c r="A10" s="79" t="s">
        <v>99</v>
      </c>
      <c r="B10" s="25">
        <v>130.69999999999999</v>
      </c>
      <c r="C10" s="84">
        <v>21</v>
      </c>
      <c r="D10" s="235"/>
      <c r="E10" s="236"/>
      <c r="F10" s="236"/>
      <c r="G10" s="236"/>
      <c r="H10" s="236"/>
      <c r="I10" s="236"/>
      <c r="J10" s="236"/>
      <c r="K10" s="236"/>
      <c r="O10" s="72"/>
      <c r="Q10" s="75"/>
      <c r="R10" s="71"/>
      <c r="S10" s="74"/>
      <c r="T10" s="73"/>
      <c r="AA10" s="11"/>
    </row>
    <row r="11" spans="1:27" ht="24" customHeight="1" x14ac:dyDescent="0.2">
      <c r="A11" s="79" t="s">
        <v>97</v>
      </c>
      <c r="B11" s="25">
        <v>154.30000000000001</v>
      </c>
      <c r="C11" s="84">
        <v>6</v>
      </c>
      <c r="D11" s="38"/>
      <c r="O11" s="72"/>
      <c r="Q11" s="75"/>
      <c r="R11" s="71"/>
      <c r="S11" s="74"/>
      <c r="T11" s="73"/>
      <c r="AA11" s="11"/>
    </row>
    <row r="12" spans="1:27" ht="24" customHeight="1" x14ac:dyDescent="0.2">
      <c r="A12" s="79" t="s">
        <v>95</v>
      </c>
      <c r="B12" s="25">
        <v>160.9</v>
      </c>
      <c r="C12" s="84">
        <v>3</v>
      </c>
      <c r="D12" s="38"/>
      <c r="O12" s="72"/>
      <c r="Q12" s="75"/>
      <c r="R12" s="71"/>
      <c r="S12" s="74"/>
      <c r="T12" s="73"/>
      <c r="AA12" s="11"/>
    </row>
    <row r="13" spans="1:27" ht="24" customHeight="1" x14ac:dyDescent="0.2">
      <c r="A13" s="79" t="s">
        <v>93</v>
      </c>
      <c r="B13" s="25">
        <v>140</v>
      </c>
      <c r="C13" s="84">
        <v>13</v>
      </c>
      <c r="D13" s="38"/>
      <c r="O13" s="72"/>
      <c r="Q13" s="75"/>
      <c r="R13" s="71"/>
      <c r="S13" s="74"/>
      <c r="T13" s="73"/>
      <c r="AA13" s="11"/>
    </row>
    <row r="14" spans="1:27" ht="24" customHeight="1" x14ac:dyDescent="0.2">
      <c r="A14" s="79" t="s">
        <v>91</v>
      </c>
      <c r="B14" s="25">
        <v>129.19999999999999</v>
      </c>
      <c r="C14" s="84">
        <v>23</v>
      </c>
      <c r="D14" s="38"/>
      <c r="O14" s="72"/>
      <c r="Q14" s="75"/>
      <c r="R14" s="71"/>
      <c r="S14" s="72"/>
      <c r="T14" s="73"/>
      <c r="AA14" s="11"/>
    </row>
    <row r="15" spans="1:27" ht="24" customHeight="1" x14ac:dyDescent="0.2">
      <c r="A15" s="79" t="s">
        <v>89</v>
      </c>
      <c r="B15" s="25">
        <v>129.9</v>
      </c>
      <c r="C15" s="84">
        <v>22</v>
      </c>
      <c r="D15" s="38"/>
      <c r="O15" s="72"/>
      <c r="Q15" s="75"/>
      <c r="R15" s="71"/>
      <c r="S15" s="74"/>
      <c r="T15" s="73"/>
      <c r="AA15" s="11"/>
    </row>
    <row r="16" spans="1:27" ht="24" customHeight="1" x14ac:dyDescent="0.2">
      <c r="A16" s="83" t="s">
        <v>87</v>
      </c>
      <c r="B16" s="28">
        <v>129</v>
      </c>
      <c r="C16" s="88">
        <v>24</v>
      </c>
      <c r="D16" s="38"/>
      <c r="O16" s="72"/>
      <c r="Q16" s="75"/>
      <c r="R16" s="71"/>
      <c r="S16" s="74"/>
      <c r="T16" s="73"/>
      <c r="AA16" s="11"/>
    </row>
    <row r="17" spans="1:27" ht="24" customHeight="1" x14ac:dyDescent="0.2">
      <c r="A17" s="81" t="s">
        <v>85</v>
      </c>
      <c r="B17" s="25">
        <v>106.5</v>
      </c>
      <c r="C17" s="87">
        <v>43</v>
      </c>
      <c r="D17" s="38"/>
      <c r="O17" s="72"/>
      <c r="Q17" s="75"/>
      <c r="R17" s="71"/>
      <c r="S17" s="74"/>
      <c r="T17" s="73"/>
      <c r="AA17" s="11"/>
    </row>
    <row r="18" spans="1:27" ht="24" customHeight="1" x14ac:dyDescent="0.2">
      <c r="A18" s="79" t="s">
        <v>83</v>
      </c>
      <c r="B18" s="25">
        <v>110.6</v>
      </c>
      <c r="C18" s="84">
        <v>41</v>
      </c>
      <c r="D18" s="38"/>
      <c r="O18" s="72"/>
      <c r="Q18" s="75"/>
      <c r="R18" s="71"/>
      <c r="S18" s="74"/>
      <c r="T18" s="73"/>
      <c r="AA18" s="11"/>
    </row>
    <row r="19" spans="1:27" ht="24" customHeight="1" x14ac:dyDescent="0.2">
      <c r="A19" s="79" t="s">
        <v>81</v>
      </c>
      <c r="B19" s="25">
        <v>93.3</v>
      </c>
      <c r="C19" s="84">
        <v>47</v>
      </c>
      <c r="D19" s="38"/>
      <c r="O19" s="72"/>
      <c r="Q19" s="75"/>
      <c r="R19" s="71"/>
      <c r="S19" s="74"/>
      <c r="T19" s="73"/>
      <c r="AA19" s="11"/>
    </row>
    <row r="20" spans="1:27" ht="24" customHeight="1" x14ac:dyDescent="0.2">
      <c r="A20" s="79" t="s">
        <v>79</v>
      </c>
      <c r="B20" s="25">
        <v>99.6</v>
      </c>
      <c r="C20" s="84">
        <v>46</v>
      </c>
      <c r="D20" s="38"/>
      <c r="O20" s="72"/>
      <c r="Q20" s="75"/>
      <c r="R20" s="71"/>
      <c r="S20" s="74"/>
      <c r="T20" s="73"/>
      <c r="AA20" s="11"/>
    </row>
    <row r="21" spans="1:27" ht="24" customHeight="1" x14ac:dyDescent="0.2">
      <c r="A21" s="79" t="s">
        <v>77</v>
      </c>
      <c r="B21" s="25">
        <v>154.80000000000001</v>
      </c>
      <c r="C21" s="84">
        <v>5</v>
      </c>
      <c r="D21" s="38"/>
      <c r="O21" s="72"/>
      <c r="Q21" s="75"/>
      <c r="R21" s="71"/>
      <c r="S21" s="72"/>
      <c r="T21" s="73"/>
      <c r="AA21" s="11"/>
    </row>
    <row r="22" spans="1:27" ht="24" customHeight="1" x14ac:dyDescent="0.2">
      <c r="A22" s="79" t="s">
        <v>75</v>
      </c>
      <c r="B22" s="25">
        <v>171.8</v>
      </c>
      <c r="C22" s="84">
        <v>1</v>
      </c>
      <c r="D22" s="38"/>
      <c r="O22" s="72"/>
      <c r="Q22" s="75"/>
      <c r="R22" s="71"/>
      <c r="S22" s="74"/>
      <c r="T22" s="73"/>
      <c r="AA22" s="11"/>
    </row>
    <row r="23" spans="1:27" ht="24" customHeight="1" x14ac:dyDescent="0.2">
      <c r="A23" s="79" t="s">
        <v>73</v>
      </c>
      <c r="B23" s="25">
        <v>158.19999999999999</v>
      </c>
      <c r="C23" s="84">
        <v>4</v>
      </c>
      <c r="D23" s="38"/>
      <c r="F23" s="5"/>
      <c r="G23" s="5"/>
      <c r="H23" s="5"/>
      <c r="I23" s="5"/>
      <c r="J23" s="5"/>
      <c r="O23" s="72"/>
      <c r="Q23" s="75"/>
      <c r="R23" s="71"/>
      <c r="S23" s="74"/>
      <c r="T23" s="73"/>
      <c r="AA23" s="11"/>
    </row>
    <row r="24" spans="1:27" ht="24" customHeight="1" x14ac:dyDescent="0.2">
      <c r="A24" s="90" t="s">
        <v>71</v>
      </c>
      <c r="B24" s="49">
        <v>164.7</v>
      </c>
      <c r="C24" s="89">
        <v>2</v>
      </c>
      <c r="D24" s="38"/>
      <c r="E24" s="5"/>
      <c r="F24" s="5"/>
      <c r="G24" s="5"/>
      <c r="H24" s="5"/>
      <c r="I24" s="5"/>
      <c r="J24" s="5"/>
      <c r="O24" s="72"/>
      <c r="Q24" s="75"/>
      <c r="R24" s="71"/>
      <c r="S24" s="72"/>
      <c r="T24" s="73"/>
      <c r="AA24" s="11"/>
    </row>
    <row r="25" spans="1:27" ht="24" customHeight="1" x14ac:dyDescent="0.2">
      <c r="A25" s="79" t="s">
        <v>69</v>
      </c>
      <c r="B25" s="25">
        <v>136</v>
      </c>
      <c r="C25" s="84">
        <v>16</v>
      </c>
      <c r="D25" s="38"/>
      <c r="E25" s="5"/>
      <c r="F25" s="5"/>
      <c r="G25" s="5"/>
      <c r="H25" s="5"/>
      <c r="I25" s="5"/>
      <c r="J25" s="5"/>
      <c r="O25" s="72"/>
      <c r="Q25" s="75"/>
      <c r="R25" s="71"/>
      <c r="S25" s="74"/>
      <c r="T25" s="73"/>
      <c r="AA25" s="11"/>
    </row>
    <row r="26" spans="1:27" ht="24" customHeight="1" x14ac:dyDescent="0.2">
      <c r="A26" s="83" t="s">
        <v>67</v>
      </c>
      <c r="B26" s="28">
        <v>148.30000000000001</v>
      </c>
      <c r="C26" s="88">
        <v>10</v>
      </c>
      <c r="D26" s="38"/>
      <c r="E26" s="8"/>
      <c r="F26" s="8"/>
      <c r="G26" s="8"/>
      <c r="H26" s="8"/>
      <c r="I26" s="8"/>
      <c r="J26" s="8"/>
      <c r="O26" s="72"/>
      <c r="Q26" s="75"/>
      <c r="R26" s="71"/>
      <c r="S26" s="74"/>
      <c r="T26" s="73"/>
      <c r="AA26" s="11"/>
    </row>
    <row r="27" spans="1:27" ht="24" customHeight="1" x14ac:dyDescent="0.2">
      <c r="A27" s="81" t="s">
        <v>65</v>
      </c>
      <c r="B27" s="25">
        <v>143.80000000000001</v>
      </c>
      <c r="C27" s="87">
        <v>12</v>
      </c>
      <c r="D27" s="38"/>
      <c r="O27" s="72"/>
      <c r="Q27" s="75"/>
      <c r="R27" s="71"/>
      <c r="S27" s="74"/>
      <c r="T27" s="73"/>
      <c r="AA27" s="11"/>
    </row>
    <row r="28" spans="1:27" ht="24" customHeight="1" x14ac:dyDescent="0.2">
      <c r="A28" s="79" t="s">
        <v>63</v>
      </c>
      <c r="B28" s="25">
        <v>127.8</v>
      </c>
      <c r="C28" s="84">
        <v>26</v>
      </c>
      <c r="D28" s="235"/>
      <c r="E28" s="236"/>
      <c r="F28" s="236"/>
      <c r="G28" s="236"/>
      <c r="H28" s="236"/>
      <c r="I28" s="236"/>
      <c r="J28" s="236"/>
      <c r="K28" s="236"/>
      <c r="O28" s="72"/>
      <c r="Q28" s="75"/>
      <c r="R28" s="71"/>
      <c r="S28" s="74"/>
      <c r="T28" s="73"/>
      <c r="AA28" s="11"/>
    </row>
    <row r="29" spans="1:27" ht="24" customHeight="1" x14ac:dyDescent="0.2">
      <c r="A29" s="79" t="s">
        <v>61</v>
      </c>
      <c r="B29" s="25">
        <v>125.3</v>
      </c>
      <c r="C29" s="84">
        <v>29</v>
      </c>
      <c r="D29" s="38"/>
      <c r="O29" s="72"/>
      <c r="Q29" s="75"/>
      <c r="R29" s="71"/>
      <c r="S29" s="72"/>
      <c r="T29" s="73"/>
      <c r="AA29" s="11"/>
    </row>
    <row r="30" spans="1:27" ht="24" customHeight="1" x14ac:dyDescent="0.2">
      <c r="A30" s="79" t="s">
        <v>59</v>
      </c>
      <c r="B30" s="25">
        <v>131.9</v>
      </c>
      <c r="C30" s="84">
        <v>20</v>
      </c>
      <c r="D30" s="38"/>
      <c r="O30" s="72"/>
      <c r="Q30" s="75"/>
      <c r="R30" s="71"/>
      <c r="S30" s="74"/>
      <c r="T30" s="73"/>
      <c r="AA30" s="11"/>
    </row>
    <row r="31" spans="1:27" ht="24" customHeight="1" x14ac:dyDescent="0.2">
      <c r="A31" s="79" t="s">
        <v>57</v>
      </c>
      <c r="B31" s="25">
        <v>139.5</v>
      </c>
      <c r="C31" s="84">
        <v>15</v>
      </c>
      <c r="D31" s="38"/>
      <c r="I31" s="45"/>
      <c r="J31" s="45"/>
      <c r="O31" s="72"/>
      <c r="Q31" s="75"/>
      <c r="R31" s="71"/>
      <c r="S31" s="74"/>
      <c r="T31" s="73"/>
      <c r="AA31" s="11"/>
    </row>
    <row r="32" spans="1:27" ht="24" customHeight="1" x14ac:dyDescent="0.2">
      <c r="A32" s="79" t="s">
        <v>55</v>
      </c>
      <c r="B32" s="25">
        <v>111.1</v>
      </c>
      <c r="C32" s="84">
        <v>40</v>
      </c>
      <c r="D32" s="38"/>
      <c r="E32" s="44"/>
      <c r="F32" s="5"/>
      <c r="H32" s="44"/>
      <c r="I32" s="5"/>
      <c r="O32" s="72"/>
      <c r="Q32" s="75"/>
      <c r="R32" s="71"/>
      <c r="S32" s="74"/>
      <c r="T32" s="73"/>
      <c r="AA32" s="11"/>
    </row>
    <row r="33" spans="1:27" ht="24" customHeight="1" x14ac:dyDescent="0.2">
      <c r="A33" s="79" t="s">
        <v>53</v>
      </c>
      <c r="B33" s="25">
        <v>101.8</v>
      </c>
      <c r="C33" s="84">
        <v>45</v>
      </c>
      <c r="D33" s="38"/>
      <c r="E33" s="39"/>
      <c r="F33" s="5"/>
      <c r="H33" s="39"/>
      <c r="I33" s="5"/>
      <c r="O33" s="72"/>
      <c r="Q33" s="75"/>
      <c r="R33" s="71"/>
      <c r="S33" s="74"/>
      <c r="T33" s="73"/>
      <c r="AA33" s="11"/>
    </row>
    <row r="34" spans="1:27" ht="24" customHeight="1" x14ac:dyDescent="0.2">
      <c r="A34" s="79" t="s">
        <v>51</v>
      </c>
      <c r="B34" s="25">
        <v>115.9</v>
      </c>
      <c r="C34" s="84">
        <v>38</v>
      </c>
      <c r="D34" s="38"/>
      <c r="E34" s="39"/>
      <c r="F34" s="5"/>
      <c r="H34" s="39"/>
      <c r="I34" s="5"/>
      <c r="O34" s="72"/>
      <c r="Q34" s="75"/>
      <c r="R34" s="71"/>
      <c r="S34" s="72"/>
      <c r="T34" s="73"/>
      <c r="AA34" s="11"/>
    </row>
    <row r="35" spans="1:27" ht="24" customHeight="1" x14ac:dyDescent="0.2">
      <c r="A35" s="79" t="s">
        <v>49</v>
      </c>
      <c r="B35" s="25">
        <v>128.69999999999999</v>
      </c>
      <c r="C35" s="84">
        <v>25</v>
      </c>
      <c r="D35" s="38"/>
      <c r="E35" s="39"/>
      <c r="F35" s="5"/>
      <c r="H35" s="39"/>
      <c r="I35" s="5"/>
      <c r="O35" s="72"/>
      <c r="Q35" s="75"/>
      <c r="R35" s="71"/>
      <c r="S35" s="74"/>
      <c r="T35" s="73"/>
      <c r="AA35" s="11"/>
    </row>
    <row r="36" spans="1:27" ht="24" customHeight="1" x14ac:dyDescent="0.2">
      <c r="A36" s="83" t="s">
        <v>47</v>
      </c>
      <c r="B36" s="28">
        <v>124.4</v>
      </c>
      <c r="C36" s="88">
        <v>30</v>
      </c>
      <c r="D36" s="38"/>
      <c r="E36" s="39"/>
      <c r="F36" s="5"/>
      <c r="H36" s="39"/>
      <c r="I36" s="5"/>
      <c r="O36" s="72"/>
      <c r="Q36" s="75"/>
      <c r="R36" s="71"/>
      <c r="S36" s="74"/>
      <c r="T36" s="73"/>
      <c r="AA36" s="11"/>
    </row>
    <row r="37" spans="1:27" ht="24" customHeight="1" x14ac:dyDescent="0.2">
      <c r="A37" s="81" t="s">
        <v>45</v>
      </c>
      <c r="B37" s="25">
        <v>151.4</v>
      </c>
      <c r="C37" s="87">
        <v>8</v>
      </c>
      <c r="D37" s="38"/>
      <c r="E37" s="39"/>
      <c r="F37" s="5"/>
      <c r="H37" s="39"/>
      <c r="I37" s="5"/>
      <c r="O37" s="72"/>
      <c r="Q37" s="75"/>
      <c r="R37" s="71"/>
      <c r="S37" s="74"/>
      <c r="T37" s="73"/>
      <c r="AA37" s="11"/>
    </row>
    <row r="38" spans="1:27" ht="24" customHeight="1" x14ac:dyDescent="0.2">
      <c r="A38" s="79" t="s">
        <v>43</v>
      </c>
      <c r="B38" s="25">
        <v>152.1</v>
      </c>
      <c r="C38" s="84">
        <v>7</v>
      </c>
      <c r="D38" s="38"/>
      <c r="E38" s="86"/>
      <c r="F38" s="42"/>
      <c r="G38" s="85"/>
      <c r="I38" s="34"/>
      <c r="O38" s="72"/>
      <c r="Q38" s="75"/>
      <c r="R38" s="71"/>
      <c r="S38" s="74"/>
      <c r="T38" s="73"/>
      <c r="AA38" s="11"/>
    </row>
    <row r="39" spans="1:27" ht="24" customHeight="1" x14ac:dyDescent="0.2">
      <c r="A39" s="79" t="s">
        <v>41</v>
      </c>
      <c r="B39" s="25">
        <v>133.69999999999999</v>
      </c>
      <c r="C39" s="84">
        <v>18</v>
      </c>
      <c r="D39" s="19"/>
      <c r="E39" s="18"/>
      <c r="F39" s="32"/>
      <c r="G39" s="18"/>
      <c r="H39" s="18"/>
      <c r="I39" s="18"/>
      <c r="J39" s="18"/>
      <c r="K39" s="18"/>
      <c r="O39" s="72"/>
      <c r="Q39" s="75"/>
      <c r="R39" s="71"/>
      <c r="S39" s="72"/>
      <c r="T39" s="73"/>
      <c r="AA39" s="11"/>
    </row>
    <row r="40" spans="1:27" ht="24" customHeight="1" x14ac:dyDescent="0.2">
      <c r="A40" s="79" t="s">
        <v>39</v>
      </c>
      <c r="B40" s="25">
        <v>120.1</v>
      </c>
      <c r="C40" s="78">
        <v>35</v>
      </c>
      <c r="D40" s="237" t="s">
        <v>122</v>
      </c>
      <c r="E40" s="237"/>
      <c r="F40" s="237"/>
      <c r="G40" s="237"/>
      <c r="H40" s="237"/>
      <c r="I40" s="237"/>
      <c r="J40" s="237"/>
      <c r="K40" s="238"/>
      <c r="O40" s="72"/>
      <c r="Q40" s="75"/>
      <c r="R40" s="71"/>
      <c r="S40" s="74"/>
      <c r="T40" s="73"/>
      <c r="AA40" s="11"/>
    </row>
    <row r="41" spans="1:27" ht="24" customHeight="1" x14ac:dyDescent="0.2">
      <c r="A41" s="79" t="s">
        <v>36</v>
      </c>
      <c r="B41" s="25">
        <v>125.8</v>
      </c>
      <c r="C41" s="78">
        <v>28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O41" s="72"/>
      <c r="Q41" s="75"/>
      <c r="R41" s="71"/>
      <c r="S41" s="74"/>
      <c r="T41" s="73"/>
      <c r="AA41" s="11"/>
    </row>
    <row r="42" spans="1:27" ht="24" customHeight="1" x14ac:dyDescent="0.2">
      <c r="A42" s="79" t="s">
        <v>33</v>
      </c>
      <c r="B42" s="25">
        <v>134.6</v>
      </c>
      <c r="C42" s="78">
        <v>17</v>
      </c>
      <c r="D42" s="1" t="s">
        <v>121</v>
      </c>
      <c r="K42" s="23"/>
      <c r="O42" s="72"/>
      <c r="Q42" s="75"/>
      <c r="R42" s="71"/>
      <c r="S42" s="72"/>
      <c r="T42" s="73"/>
      <c r="AA42" s="11"/>
    </row>
    <row r="43" spans="1:27" ht="24" customHeight="1" x14ac:dyDescent="0.2">
      <c r="A43" s="79" t="s">
        <v>30</v>
      </c>
      <c r="B43" s="25">
        <v>132.80000000000001</v>
      </c>
      <c r="C43" s="78">
        <v>19</v>
      </c>
      <c r="D43" s="1" t="s">
        <v>29</v>
      </c>
      <c r="K43" s="23"/>
      <c r="O43" s="72"/>
      <c r="Q43" s="75"/>
      <c r="R43" s="71"/>
      <c r="S43" s="74"/>
      <c r="T43" s="73"/>
      <c r="AA43" s="11"/>
    </row>
    <row r="44" spans="1:27" ht="24" customHeight="1" x14ac:dyDescent="0.2">
      <c r="A44" s="79" t="s">
        <v>27</v>
      </c>
      <c r="B44" s="25">
        <v>122.5</v>
      </c>
      <c r="C44" s="78">
        <v>32</v>
      </c>
      <c r="K44" s="23"/>
      <c r="O44" s="72"/>
      <c r="Q44" s="75"/>
      <c r="R44" s="71"/>
      <c r="S44" s="74"/>
      <c r="T44" s="73"/>
      <c r="AA44" s="11"/>
    </row>
    <row r="45" spans="1:27" ht="24" customHeight="1" x14ac:dyDescent="0.2">
      <c r="A45" s="79" t="s">
        <v>25</v>
      </c>
      <c r="B45" s="25">
        <v>116.8</v>
      </c>
      <c r="C45" s="78">
        <v>36</v>
      </c>
      <c r="D45" s="1" t="s">
        <v>120</v>
      </c>
      <c r="K45" s="23"/>
      <c r="O45" s="72"/>
      <c r="Q45" s="75"/>
      <c r="R45" s="71"/>
      <c r="S45" s="74"/>
      <c r="T45" s="73"/>
      <c r="AA45" s="11"/>
    </row>
    <row r="46" spans="1:27" ht="24" customHeight="1" x14ac:dyDescent="0.2">
      <c r="A46" s="83" t="s">
        <v>22</v>
      </c>
      <c r="B46" s="28">
        <v>115.6</v>
      </c>
      <c r="C46" s="82">
        <v>39</v>
      </c>
      <c r="K46" s="23"/>
      <c r="O46" s="72"/>
      <c r="Q46" s="75"/>
      <c r="R46" s="71"/>
      <c r="S46" s="74"/>
      <c r="T46" s="73"/>
      <c r="AA46" s="11"/>
    </row>
    <row r="47" spans="1:27" ht="24" customHeight="1" x14ac:dyDescent="0.2">
      <c r="A47" s="81" t="s">
        <v>20</v>
      </c>
      <c r="B47" s="25">
        <v>139.80000000000001</v>
      </c>
      <c r="C47" s="80">
        <v>14</v>
      </c>
      <c r="D47" s="1" t="s">
        <v>119</v>
      </c>
      <c r="K47" s="23"/>
      <c r="O47" s="72"/>
      <c r="Q47" s="75"/>
      <c r="R47" s="71"/>
      <c r="S47" s="74"/>
      <c r="T47" s="73"/>
      <c r="AA47" s="11"/>
    </row>
    <row r="48" spans="1:27" ht="24" customHeight="1" x14ac:dyDescent="0.2">
      <c r="A48" s="79" t="s">
        <v>17</v>
      </c>
      <c r="B48" s="25">
        <v>121.5</v>
      </c>
      <c r="C48" s="78">
        <v>33</v>
      </c>
      <c r="D48" s="1" t="s">
        <v>118</v>
      </c>
      <c r="K48" s="23"/>
      <c r="O48" s="72"/>
      <c r="Q48" s="75"/>
      <c r="R48" s="71"/>
      <c r="S48" s="74"/>
      <c r="T48" s="73"/>
      <c r="AA48" s="11"/>
    </row>
    <row r="49" spans="1:27" ht="24" customHeight="1" x14ac:dyDescent="0.2">
      <c r="A49" s="79" t="s">
        <v>14</v>
      </c>
      <c r="B49" s="25">
        <v>126</v>
      </c>
      <c r="C49" s="78">
        <v>27</v>
      </c>
      <c r="D49" s="1" t="s">
        <v>117</v>
      </c>
      <c r="K49" s="23"/>
      <c r="O49" s="72"/>
      <c r="Q49" s="75"/>
      <c r="R49" s="71"/>
      <c r="S49" s="74"/>
      <c r="T49" s="73"/>
      <c r="AA49" s="11"/>
    </row>
    <row r="50" spans="1:27" ht="24" customHeight="1" x14ac:dyDescent="0.2">
      <c r="A50" s="79" t="s">
        <v>11</v>
      </c>
      <c r="B50" s="25">
        <v>123.4</v>
      </c>
      <c r="C50" s="78">
        <v>31</v>
      </c>
      <c r="D50" s="1" t="s">
        <v>116</v>
      </c>
      <c r="K50" s="23"/>
      <c r="O50" s="72"/>
      <c r="Q50" s="75"/>
      <c r="R50" s="71"/>
      <c r="S50" s="74"/>
      <c r="T50" s="73"/>
      <c r="AA50" s="11"/>
    </row>
    <row r="51" spans="1:27" ht="24" customHeight="1" x14ac:dyDescent="0.2">
      <c r="A51" s="79" t="s">
        <v>8</v>
      </c>
      <c r="B51" s="25">
        <v>115.9</v>
      </c>
      <c r="C51" s="78">
        <v>37</v>
      </c>
      <c r="D51" s="1" t="s">
        <v>115</v>
      </c>
      <c r="K51" s="23"/>
      <c r="O51" s="72"/>
      <c r="Q51" s="75"/>
      <c r="R51" s="71"/>
      <c r="S51" s="74"/>
      <c r="T51" s="73"/>
      <c r="AA51" s="11"/>
    </row>
    <row r="52" spans="1:27" ht="24" customHeight="1" x14ac:dyDescent="0.2">
      <c r="A52" s="79" t="s">
        <v>5</v>
      </c>
      <c r="B52" s="25">
        <v>108.5</v>
      </c>
      <c r="C52" s="78">
        <v>42</v>
      </c>
      <c r="D52" s="1" t="s">
        <v>114</v>
      </c>
      <c r="K52" s="23"/>
      <c r="O52" s="72"/>
      <c r="Q52" s="75"/>
      <c r="R52" s="71"/>
      <c r="S52" s="74"/>
      <c r="T52" s="73"/>
      <c r="AA52" s="11"/>
    </row>
    <row r="53" spans="1:27" ht="24" customHeight="1" x14ac:dyDescent="0.2">
      <c r="A53" s="77" t="s">
        <v>2</v>
      </c>
      <c r="B53" s="21">
        <v>105.3</v>
      </c>
      <c r="C53" s="76">
        <v>44</v>
      </c>
      <c r="D53" s="19" t="s">
        <v>113</v>
      </c>
      <c r="E53" s="18"/>
      <c r="F53" s="18"/>
      <c r="G53" s="18"/>
      <c r="H53" s="18"/>
      <c r="I53" s="18"/>
      <c r="J53" s="18"/>
      <c r="K53" s="17"/>
      <c r="O53" s="72"/>
      <c r="Q53" s="75"/>
      <c r="R53" s="71"/>
      <c r="S53" s="74"/>
      <c r="T53" s="73"/>
      <c r="AA53" s="11"/>
    </row>
    <row r="54" spans="1:27" ht="24" customHeight="1" x14ac:dyDescent="0.2">
      <c r="O54" s="72"/>
    </row>
    <row r="55" spans="1:27" ht="24" customHeight="1" x14ac:dyDescent="0.2">
      <c r="O55" s="72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27" ht="21.75" customHeight="1" x14ac:dyDescent="0.2"/>
    <row r="58" spans="1:27" ht="20.25" customHeight="1" x14ac:dyDescent="0.2">
      <c r="B58" s="8"/>
      <c r="C58" s="8"/>
    </row>
    <row r="59" spans="1:27" ht="20.25" customHeight="1" x14ac:dyDescent="0.2"/>
    <row r="60" spans="1:27" ht="20.25" customHeight="1" x14ac:dyDescent="0.2"/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2:20" ht="20.25" customHeight="1" x14ac:dyDescent="0.2">
      <c r="B65" s="1"/>
      <c r="C65" s="1"/>
      <c r="S65" s="1"/>
      <c r="T65" s="1"/>
    </row>
    <row r="66" spans="2:20" ht="20.25" customHeight="1" x14ac:dyDescent="0.2">
      <c r="B66" s="1"/>
      <c r="C66" s="1"/>
      <c r="S66" s="1"/>
      <c r="T66" s="1"/>
    </row>
    <row r="67" spans="2:20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S67" s="1"/>
      <c r="T67" s="1"/>
    </row>
    <row r="68" spans="2:20" x14ac:dyDescent="0.2">
      <c r="B68" s="1"/>
      <c r="C68" s="1"/>
      <c r="S68" s="1"/>
      <c r="T68" s="1"/>
    </row>
    <row r="69" spans="2:20" x14ac:dyDescent="0.2">
      <c r="B69" s="1"/>
      <c r="C69" s="1"/>
      <c r="S69" s="1"/>
      <c r="T69" s="1"/>
    </row>
    <row r="70" spans="2:20" x14ac:dyDescent="0.2">
      <c r="B70" s="1"/>
      <c r="C70" s="1"/>
      <c r="S70" s="1"/>
      <c r="T70" s="1"/>
    </row>
    <row r="71" spans="2:20" x14ac:dyDescent="0.2">
      <c r="B71" s="1"/>
      <c r="C71" s="1"/>
      <c r="S71" s="1"/>
      <c r="T71" s="1"/>
    </row>
    <row r="72" spans="2:20" x14ac:dyDescent="0.2">
      <c r="B72" s="1"/>
      <c r="C72" s="1"/>
      <c r="S72" s="1"/>
      <c r="T72" s="1"/>
    </row>
    <row r="74" spans="2:20" x14ac:dyDescent="0.2">
      <c r="B74" s="1"/>
      <c r="C74" s="1"/>
      <c r="S74" s="1"/>
      <c r="T74" s="1"/>
    </row>
    <row r="84" spans="2:20" x14ac:dyDescent="0.2">
      <c r="B84" s="1"/>
      <c r="C84" s="1"/>
      <c r="T84" s="1"/>
    </row>
    <row r="90" spans="2:20" x14ac:dyDescent="0.2">
      <c r="B90" s="1"/>
      <c r="C90" s="1"/>
      <c r="T90" s="1"/>
    </row>
    <row r="92" spans="2:20" x14ac:dyDescent="0.2">
      <c r="B92" s="1"/>
      <c r="C92" s="1"/>
      <c r="R92" s="71"/>
      <c r="S92" s="7"/>
      <c r="T92" s="1"/>
    </row>
    <row r="93" spans="2:20" x14ac:dyDescent="0.2">
      <c r="B93" s="1"/>
      <c r="C93" s="1"/>
      <c r="R93" s="71"/>
      <c r="S93" s="7"/>
      <c r="T93" s="1"/>
    </row>
    <row r="94" spans="2:20" x14ac:dyDescent="0.2">
      <c r="B94" s="1"/>
      <c r="C94" s="1"/>
      <c r="R94" s="71"/>
      <c r="S94" s="7"/>
      <c r="T94" s="1"/>
    </row>
    <row r="95" spans="2:20" x14ac:dyDescent="0.2">
      <c r="B95" s="1"/>
      <c r="C95" s="1"/>
      <c r="R95" s="71"/>
      <c r="S95" s="7"/>
      <c r="T95" s="1"/>
    </row>
    <row r="96" spans="2:20" x14ac:dyDescent="0.2">
      <c r="B96" s="1"/>
      <c r="C96" s="1"/>
      <c r="R96" s="71"/>
      <c r="S96" s="7"/>
      <c r="T96" s="1"/>
    </row>
    <row r="97" spans="2:20" x14ac:dyDescent="0.2">
      <c r="B97" s="1"/>
      <c r="C97" s="1"/>
      <c r="R97" s="71"/>
      <c r="S97" s="7"/>
      <c r="T97" s="1"/>
    </row>
    <row r="98" spans="2:20" x14ac:dyDescent="0.2">
      <c r="B98" s="1"/>
      <c r="C98" s="1"/>
      <c r="R98" s="71"/>
      <c r="S98" s="7"/>
      <c r="T98" s="1"/>
    </row>
    <row r="100" spans="2:20" x14ac:dyDescent="0.2">
      <c r="B100" s="1"/>
      <c r="C100" s="1"/>
      <c r="T100" s="1"/>
    </row>
    <row r="103" spans="2:20" x14ac:dyDescent="0.2">
      <c r="B103" s="1"/>
      <c r="C103" s="1"/>
      <c r="T103" s="1"/>
    </row>
    <row r="106" spans="2:20" x14ac:dyDescent="0.2">
      <c r="B106" s="1"/>
      <c r="C106" s="1"/>
      <c r="T106" s="1"/>
    </row>
    <row r="116" spans="2:20" x14ac:dyDescent="0.2">
      <c r="B116" s="1"/>
      <c r="C116" s="1"/>
      <c r="S116" s="1"/>
      <c r="T116" s="1"/>
    </row>
  </sheetData>
  <mergeCells count="4">
    <mergeCell ref="D4:K4"/>
    <mergeCell ref="D10:K10"/>
    <mergeCell ref="D40:K40"/>
    <mergeCell ref="D28:K2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15CA-D511-4AD6-9D1C-C5BDDE01F3FD}">
  <dimension ref="A1:AA98"/>
  <sheetViews>
    <sheetView view="pageBreakPreview" zoomScale="50" zoomScaleNormal="100" zoomScaleSheetLayoutView="50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H36" sqref="H36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1.08984375" style="1" customWidth="1"/>
    <col min="15" max="15" width="6.81640625" style="2" customWidth="1"/>
    <col min="16" max="16" width="9.36328125" style="1" customWidth="1"/>
    <col min="17" max="17" width="10.7265625" style="4"/>
    <col min="18" max="18" width="10.90625" style="100" customWidth="1"/>
    <col min="19" max="19" width="10.81640625" style="2" bestFit="1" customWidth="1"/>
    <col min="20" max="16384" width="10.7265625" style="1"/>
  </cols>
  <sheetData>
    <row r="1" spans="1:27" ht="21" customHeight="1" x14ac:dyDescent="0.2">
      <c r="A1" s="46"/>
      <c r="B1" s="69"/>
      <c r="J1" s="68"/>
      <c r="R1" s="101"/>
    </row>
    <row r="2" spans="1:27" ht="21" customHeight="1" x14ac:dyDescent="0.2">
      <c r="B2" s="67"/>
      <c r="C2" s="66"/>
      <c r="R2" s="101"/>
    </row>
    <row r="3" spans="1:27" ht="26.25" customHeight="1" x14ac:dyDescent="0.25">
      <c r="A3" s="65" t="s">
        <v>130</v>
      </c>
      <c r="B3" s="64"/>
      <c r="C3" s="63"/>
      <c r="M3" s="113"/>
      <c r="P3" s="113"/>
      <c r="R3" s="101"/>
    </row>
    <row r="4" spans="1:27" s="5" customFormat="1" ht="24" customHeight="1" x14ac:dyDescent="0.2">
      <c r="A4" s="60" t="s">
        <v>111</v>
      </c>
      <c r="B4" s="59" t="s">
        <v>110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O4" s="2"/>
      <c r="Q4" s="2"/>
      <c r="R4" s="101"/>
      <c r="S4" s="2"/>
    </row>
    <row r="5" spans="1:27" ht="24" customHeight="1" x14ac:dyDescent="0.2">
      <c r="A5" s="57"/>
      <c r="B5" s="112" t="s">
        <v>129</v>
      </c>
      <c r="C5" s="55"/>
      <c r="D5" s="38"/>
      <c r="N5" s="45"/>
      <c r="P5" s="45"/>
      <c r="Q5" s="95"/>
      <c r="R5" s="101"/>
    </row>
    <row r="6" spans="1:27" ht="24" customHeight="1" x14ac:dyDescent="0.2">
      <c r="A6" s="53" t="s">
        <v>107</v>
      </c>
      <c r="B6" s="108">
        <v>5.5</v>
      </c>
      <c r="C6" s="52"/>
      <c r="D6" s="38"/>
      <c r="G6" s="45"/>
      <c r="I6" s="45"/>
      <c r="M6" s="51"/>
      <c r="N6" s="102"/>
      <c r="P6" s="102"/>
      <c r="R6" s="101"/>
      <c r="S6" s="91"/>
      <c r="U6" s="51"/>
      <c r="V6" s="102"/>
      <c r="AA6" s="11"/>
    </row>
    <row r="7" spans="1:27" ht="24" customHeight="1" x14ac:dyDescent="0.2">
      <c r="A7" s="26" t="s">
        <v>105</v>
      </c>
      <c r="B7" s="106">
        <v>5.32</v>
      </c>
      <c r="C7" s="33">
        <v>38</v>
      </c>
      <c r="D7" s="38"/>
      <c r="E7" s="34"/>
      <c r="F7" s="239"/>
      <c r="G7" s="239"/>
      <c r="H7" s="239"/>
      <c r="I7" s="239"/>
      <c r="N7" s="102"/>
      <c r="P7" s="104"/>
      <c r="R7" s="101"/>
      <c r="S7" s="103"/>
      <c r="V7" s="102"/>
      <c r="AA7" s="11"/>
    </row>
    <row r="8" spans="1:27" ht="24" customHeight="1" x14ac:dyDescent="0.2">
      <c r="A8" s="26" t="s">
        <v>103</v>
      </c>
      <c r="B8" s="106">
        <v>6.25</v>
      </c>
      <c r="C8" s="33">
        <v>13</v>
      </c>
      <c r="D8" s="38"/>
      <c r="E8" s="34"/>
      <c r="F8" s="239"/>
      <c r="G8" s="239"/>
      <c r="H8" s="239"/>
      <c r="I8" s="239"/>
      <c r="N8" s="102"/>
      <c r="P8" s="104"/>
      <c r="R8" s="101"/>
      <c r="S8" s="103"/>
      <c r="V8" s="102"/>
      <c r="AA8" s="11"/>
    </row>
    <row r="9" spans="1:27" ht="24" customHeight="1" x14ac:dyDescent="0.2">
      <c r="A9" s="26" t="s">
        <v>101</v>
      </c>
      <c r="B9" s="106">
        <v>6.41</v>
      </c>
      <c r="C9" s="33">
        <v>11</v>
      </c>
      <c r="D9" s="38"/>
      <c r="N9" s="102"/>
      <c r="P9" s="104"/>
      <c r="R9" s="101"/>
      <c r="S9" s="103"/>
      <c r="V9" s="102"/>
      <c r="AA9" s="11"/>
    </row>
    <row r="10" spans="1:27" ht="24" customHeight="1" x14ac:dyDescent="0.2">
      <c r="A10" s="26" t="s">
        <v>99</v>
      </c>
      <c r="B10" s="106">
        <v>5.8</v>
      </c>
      <c r="C10" s="33">
        <v>25</v>
      </c>
      <c r="D10" s="235"/>
      <c r="E10" s="236"/>
      <c r="F10" s="236"/>
      <c r="G10" s="236"/>
      <c r="H10" s="236"/>
      <c r="I10" s="236"/>
      <c r="J10" s="236"/>
      <c r="K10" s="236"/>
      <c r="N10" s="102"/>
      <c r="P10" s="104"/>
      <c r="R10" s="101"/>
      <c r="S10" s="103"/>
      <c r="V10" s="102"/>
      <c r="AA10" s="11"/>
    </row>
    <row r="11" spans="1:27" ht="24" customHeight="1" x14ac:dyDescent="0.2">
      <c r="A11" s="26" t="s">
        <v>97</v>
      </c>
      <c r="B11" s="106">
        <v>6.44</v>
      </c>
      <c r="C11" s="33">
        <v>10</v>
      </c>
      <c r="D11" s="38"/>
      <c r="N11" s="102"/>
      <c r="P11" s="104"/>
      <c r="R11" s="101"/>
      <c r="S11" s="103"/>
      <c r="V11" s="102"/>
      <c r="AA11" s="11"/>
    </row>
    <row r="12" spans="1:27" ht="24" customHeight="1" x14ac:dyDescent="0.2">
      <c r="A12" s="26" t="s">
        <v>95</v>
      </c>
      <c r="B12" s="106">
        <v>6.63</v>
      </c>
      <c r="C12" s="33">
        <v>4</v>
      </c>
      <c r="D12" s="38"/>
      <c r="N12" s="102"/>
      <c r="P12" s="104"/>
      <c r="R12" s="101"/>
      <c r="S12" s="103"/>
      <c r="V12" s="102"/>
      <c r="AA12" s="11"/>
    </row>
    <row r="13" spans="1:27" ht="24" customHeight="1" x14ac:dyDescent="0.2">
      <c r="A13" s="26" t="s">
        <v>93</v>
      </c>
      <c r="B13" s="106">
        <v>6.17</v>
      </c>
      <c r="C13" s="33">
        <v>16</v>
      </c>
      <c r="D13" s="38"/>
      <c r="N13" s="102"/>
      <c r="P13" s="104"/>
      <c r="R13" s="101"/>
      <c r="S13" s="103"/>
      <c r="V13" s="102"/>
      <c r="AA13" s="11"/>
    </row>
    <row r="14" spans="1:27" ht="24" customHeight="1" x14ac:dyDescent="0.2">
      <c r="A14" s="26" t="s">
        <v>91</v>
      </c>
      <c r="B14" s="106">
        <v>5.74</v>
      </c>
      <c r="C14" s="33">
        <v>28</v>
      </c>
      <c r="D14" s="38"/>
      <c r="N14" s="102"/>
      <c r="P14" s="104"/>
      <c r="R14" s="101"/>
      <c r="S14" s="103"/>
      <c r="V14" s="102"/>
      <c r="AA14" s="11"/>
    </row>
    <row r="15" spans="1:27" ht="24" customHeight="1" x14ac:dyDescent="0.2">
      <c r="A15" s="26" t="s">
        <v>89</v>
      </c>
      <c r="B15" s="106">
        <v>5.76</v>
      </c>
      <c r="C15" s="33">
        <v>26</v>
      </c>
      <c r="D15" s="38"/>
      <c r="N15" s="102"/>
      <c r="P15" s="104"/>
      <c r="R15" s="101"/>
      <c r="S15" s="103"/>
      <c r="V15" s="102"/>
      <c r="AA15" s="11"/>
    </row>
    <row r="16" spans="1:27" ht="24" customHeight="1" x14ac:dyDescent="0.2">
      <c r="A16" s="29" t="s">
        <v>87</v>
      </c>
      <c r="B16" s="108">
        <v>5.66</v>
      </c>
      <c r="C16" s="40">
        <v>31</v>
      </c>
      <c r="D16" s="38"/>
      <c r="N16" s="102"/>
      <c r="P16" s="104"/>
      <c r="R16" s="101"/>
      <c r="S16" s="103"/>
      <c r="V16" s="102"/>
      <c r="AA16" s="11"/>
    </row>
    <row r="17" spans="1:27" ht="24" customHeight="1" x14ac:dyDescent="0.2">
      <c r="A17" s="26" t="s">
        <v>85</v>
      </c>
      <c r="B17" s="106">
        <v>5.08</v>
      </c>
      <c r="C17" s="33">
        <v>43</v>
      </c>
      <c r="D17" s="38"/>
      <c r="N17" s="102"/>
      <c r="P17" s="104"/>
      <c r="R17" s="101"/>
      <c r="S17" s="103"/>
      <c r="V17" s="102"/>
      <c r="AA17" s="11"/>
    </row>
    <row r="18" spans="1:27" ht="24" customHeight="1" x14ac:dyDescent="0.2">
      <c r="A18" s="26" t="s">
        <v>83</v>
      </c>
      <c r="B18" s="106">
        <v>5.14</v>
      </c>
      <c r="C18" s="33">
        <v>41</v>
      </c>
      <c r="D18" s="38"/>
      <c r="N18" s="102"/>
      <c r="P18" s="104"/>
      <c r="R18" s="101"/>
      <c r="S18" s="103"/>
      <c r="V18" s="102"/>
      <c r="AA18" s="11"/>
    </row>
    <row r="19" spans="1:27" ht="24" customHeight="1" x14ac:dyDescent="0.2">
      <c r="A19" s="26" t="s">
        <v>81</v>
      </c>
      <c r="B19" s="106">
        <v>4.4400000000000004</v>
      </c>
      <c r="C19" s="33">
        <v>47</v>
      </c>
      <c r="D19" s="38"/>
      <c r="N19" s="102"/>
      <c r="P19" s="104"/>
      <c r="R19" s="101"/>
      <c r="S19" s="103"/>
      <c r="V19" s="102"/>
      <c r="AA19" s="11"/>
    </row>
    <row r="20" spans="1:27" ht="24" customHeight="1" x14ac:dyDescent="0.2">
      <c r="A20" s="26" t="s">
        <v>79</v>
      </c>
      <c r="B20" s="106">
        <v>4.78</v>
      </c>
      <c r="C20" s="33">
        <v>46</v>
      </c>
      <c r="D20" s="38"/>
      <c r="N20" s="102"/>
      <c r="P20" s="104"/>
      <c r="R20" s="101"/>
      <c r="S20" s="103"/>
      <c r="V20" s="102"/>
      <c r="AA20" s="11"/>
    </row>
    <row r="21" spans="1:27" ht="24" customHeight="1" x14ac:dyDescent="0.2">
      <c r="A21" s="26" t="s">
        <v>77</v>
      </c>
      <c r="B21" s="106">
        <v>6.5</v>
      </c>
      <c r="C21" s="33">
        <v>8</v>
      </c>
      <c r="D21" s="38"/>
      <c r="N21" s="102"/>
      <c r="P21" s="104"/>
      <c r="R21" s="101"/>
      <c r="S21" s="103"/>
      <c r="V21" s="102"/>
      <c r="AA21" s="11"/>
    </row>
    <row r="22" spans="1:27" ht="24" customHeight="1" x14ac:dyDescent="0.2">
      <c r="A22" s="26" t="s">
        <v>75</v>
      </c>
      <c r="B22" s="106">
        <v>7.01</v>
      </c>
      <c r="C22" s="33">
        <v>1</v>
      </c>
      <c r="D22" s="38"/>
      <c r="N22" s="102"/>
      <c r="P22" s="104"/>
      <c r="R22" s="101"/>
      <c r="S22" s="103"/>
      <c r="V22" s="102"/>
      <c r="AA22" s="11"/>
    </row>
    <row r="23" spans="1:27" ht="24" customHeight="1" x14ac:dyDescent="0.2">
      <c r="A23" s="26" t="s">
        <v>73</v>
      </c>
      <c r="B23" s="106">
        <v>6.54</v>
      </c>
      <c r="C23" s="33">
        <v>7</v>
      </c>
      <c r="D23" s="38"/>
      <c r="F23" s="5"/>
      <c r="G23" s="5"/>
      <c r="H23" s="5"/>
      <c r="I23" s="5"/>
      <c r="J23" s="5"/>
      <c r="N23" s="102"/>
      <c r="P23" s="104"/>
      <c r="R23" s="101"/>
      <c r="S23" s="103"/>
      <c r="V23" s="102"/>
      <c r="AA23" s="11"/>
    </row>
    <row r="24" spans="1:27" ht="24" customHeight="1" x14ac:dyDescent="0.2">
      <c r="A24" s="50" t="s">
        <v>71</v>
      </c>
      <c r="B24" s="111">
        <v>6.76</v>
      </c>
      <c r="C24" s="48">
        <v>2</v>
      </c>
      <c r="D24" s="38"/>
      <c r="E24" s="5"/>
      <c r="F24" s="110"/>
      <c r="G24" s="110"/>
      <c r="H24" s="110"/>
      <c r="I24" s="110"/>
      <c r="J24" s="110"/>
      <c r="N24" s="102"/>
      <c r="P24" s="104"/>
      <c r="R24" s="101"/>
      <c r="S24" s="103"/>
      <c r="V24" s="102"/>
      <c r="AA24" s="11"/>
    </row>
    <row r="25" spans="1:27" ht="24" customHeight="1" x14ac:dyDescent="0.2">
      <c r="A25" s="26" t="s">
        <v>69</v>
      </c>
      <c r="B25" s="106">
        <v>5.91</v>
      </c>
      <c r="C25" s="33">
        <v>21</v>
      </c>
      <c r="D25" s="38"/>
      <c r="E25" s="5"/>
      <c r="F25" s="110"/>
      <c r="G25" s="110"/>
      <c r="H25" s="110"/>
      <c r="I25" s="110"/>
      <c r="J25" s="110"/>
      <c r="N25" s="102"/>
      <c r="P25" s="104"/>
      <c r="R25" s="101"/>
      <c r="S25" s="103"/>
      <c r="V25" s="102"/>
      <c r="AA25" s="11"/>
    </row>
    <row r="26" spans="1:27" ht="24" customHeight="1" x14ac:dyDescent="0.2">
      <c r="A26" s="29" t="s">
        <v>67</v>
      </c>
      <c r="B26" s="108">
        <v>6.28</v>
      </c>
      <c r="C26" s="40">
        <v>12</v>
      </c>
      <c r="D26" s="38"/>
      <c r="E26" s="47"/>
      <c r="F26" s="8"/>
      <c r="G26" s="8"/>
      <c r="H26" s="8"/>
      <c r="I26" s="8"/>
      <c r="J26" s="8"/>
      <c r="N26" s="102"/>
      <c r="P26" s="104"/>
      <c r="R26" s="101"/>
      <c r="S26" s="103"/>
      <c r="V26" s="102"/>
      <c r="AA26" s="11"/>
    </row>
    <row r="27" spans="1:27" ht="24" customHeight="1" x14ac:dyDescent="0.2">
      <c r="A27" s="26" t="s">
        <v>65</v>
      </c>
      <c r="B27" s="106">
        <v>6.59</v>
      </c>
      <c r="C27" s="33">
        <v>5</v>
      </c>
      <c r="D27" s="38"/>
      <c r="N27" s="102"/>
      <c r="P27" s="104"/>
      <c r="R27" s="101"/>
      <c r="S27" s="103"/>
      <c r="V27" s="102"/>
      <c r="AA27" s="11"/>
    </row>
    <row r="28" spans="1:27" ht="24" customHeight="1" x14ac:dyDescent="0.2">
      <c r="A28" s="26" t="s">
        <v>63</v>
      </c>
      <c r="B28" s="106">
        <v>5.74</v>
      </c>
      <c r="C28" s="33">
        <v>28</v>
      </c>
      <c r="D28" s="235"/>
      <c r="E28" s="236"/>
      <c r="F28" s="236"/>
      <c r="G28" s="236"/>
      <c r="H28" s="236"/>
      <c r="I28" s="236"/>
      <c r="J28" s="236"/>
      <c r="K28" s="236"/>
      <c r="N28" s="102"/>
      <c r="P28" s="104"/>
      <c r="R28" s="101"/>
      <c r="S28" s="103"/>
      <c r="V28" s="102"/>
      <c r="AA28" s="11"/>
    </row>
    <row r="29" spans="1:27" ht="24" customHeight="1" x14ac:dyDescent="0.2">
      <c r="A29" s="26" t="s">
        <v>61</v>
      </c>
      <c r="B29" s="106">
        <v>5.75</v>
      </c>
      <c r="C29" s="33">
        <v>27</v>
      </c>
      <c r="D29" s="38"/>
      <c r="N29" s="102"/>
      <c r="P29" s="104"/>
      <c r="R29" s="101"/>
      <c r="S29" s="103"/>
      <c r="V29" s="102"/>
      <c r="AA29" s="11"/>
    </row>
    <row r="30" spans="1:27" ht="24" customHeight="1" x14ac:dyDescent="0.2">
      <c r="A30" s="26" t="s">
        <v>59</v>
      </c>
      <c r="B30" s="106">
        <v>6.18</v>
      </c>
      <c r="C30" s="33">
        <v>14</v>
      </c>
      <c r="D30" s="38"/>
      <c r="N30" s="102"/>
      <c r="P30" s="104"/>
      <c r="R30" s="101"/>
      <c r="S30" s="103"/>
      <c r="V30" s="102"/>
      <c r="AA30" s="11"/>
    </row>
    <row r="31" spans="1:27" ht="24" customHeight="1" x14ac:dyDescent="0.2">
      <c r="A31" s="26" t="s">
        <v>57</v>
      </c>
      <c r="B31" s="106">
        <v>6.47</v>
      </c>
      <c r="C31" s="33">
        <v>9</v>
      </c>
      <c r="D31" s="38"/>
      <c r="I31" s="45"/>
      <c r="J31" s="45"/>
      <c r="N31" s="102"/>
      <c r="P31" s="104"/>
      <c r="R31" s="101"/>
      <c r="S31" s="103"/>
      <c r="V31" s="102"/>
      <c r="AA31" s="11"/>
    </row>
    <row r="32" spans="1:27" ht="24" customHeight="1" x14ac:dyDescent="0.2">
      <c r="A32" s="26" t="s">
        <v>55</v>
      </c>
      <c r="B32" s="106">
        <v>5.44</v>
      </c>
      <c r="C32" s="33">
        <v>37</v>
      </c>
      <c r="D32" s="38"/>
      <c r="E32" s="44"/>
      <c r="F32" s="5"/>
      <c r="G32" s="102"/>
      <c r="H32" s="44"/>
      <c r="I32" s="5"/>
      <c r="J32" s="102"/>
      <c r="N32" s="102"/>
      <c r="P32" s="104"/>
      <c r="R32" s="101"/>
      <c r="S32" s="103"/>
      <c r="V32" s="102"/>
      <c r="AA32" s="11"/>
    </row>
    <row r="33" spans="1:27" ht="24" customHeight="1" x14ac:dyDescent="0.2">
      <c r="A33" s="26" t="s">
        <v>53</v>
      </c>
      <c r="B33" s="106">
        <v>5.01</v>
      </c>
      <c r="C33" s="33">
        <v>44</v>
      </c>
      <c r="D33" s="38"/>
      <c r="E33" s="39"/>
      <c r="F33" s="5"/>
      <c r="G33" s="102"/>
      <c r="H33" s="39"/>
      <c r="I33" s="5"/>
      <c r="J33" s="102"/>
      <c r="N33" s="102"/>
      <c r="P33" s="104"/>
      <c r="R33" s="101"/>
      <c r="S33" s="103"/>
      <c r="V33" s="102"/>
      <c r="AA33" s="11"/>
    </row>
    <row r="34" spans="1:27" ht="24" customHeight="1" x14ac:dyDescent="0.2">
      <c r="A34" s="26" t="s">
        <v>51</v>
      </c>
      <c r="B34" s="106">
        <v>5.51</v>
      </c>
      <c r="C34" s="33">
        <v>36</v>
      </c>
      <c r="D34" s="38"/>
      <c r="E34" s="39"/>
      <c r="F34" s="5"/>
      <c r="G34" s="102"/>
      <c r="H34" s="39"/>
      <c r="I34" s="5"/>
      <c r="J34" s="102"/>
      <c r="N34" s="102"/>
      <c r="P34" s="104"/>
      <c r="R34" s="101"/>
      <c r="S34" s="103"/>
      <c r="V34" s="102"/>
      <c r="AA34" s="11"/>
    </row>
    <row r="35" spans="1:27" ht="24" customHeight="1" x14ac:dyDescent="0.2">
      <c r="A35" s="26" t="s">
        <v>49</v>
      </c>
      <c r="B35" s="106">
        <v>6.07</v>
      </c>
      <c r="C35" s="33">
        <v>19</v>
      </c>
      <c r="D35" s="38"/>
      <c r="E35" s="39"/>
      <c r="F35" s="5"/>
      <c r="G35" s="102"/>
      <c r="H35" s="39"/>
      <c r="I35" s="5"/>
      <c r="J35" s="102"/>
      <c r="N35" s="102"/>
      <c r="P35" s="104"/>
      <c r="R35" s="101"/>
      <c r="S35" s="103"/>
      <c r="V35" s="102"/>
      <c r="AA35" s="11"/>
    </row>
    <row r="36" spans="1:27" ht="24" customHeight="1" x14ac:dyDescent="0.2">
      <c r="A36" s="29" t="s">
        <v>47</v>
      </c>
      <c r="B36" s="108">
        <v>5.81</v>
      </c>
      <c r="C36" s="40">
        <v>24</v>
      </c>
      <c r="D36" s="38"/>
      <c r="E36" s="39"/>
      <c r="F36" s="5"/>
      <c r="G36" s="102"/>
      <c r="H36" s="39"/>
      <c r="I36" s="5"/>
      <c r="J36" s="102"/>
      <c r="N36" s="102"/>
      <c r="P36" s="104"/>
      <c r="R36" s="101"/>
      <c r="S36" s="103"/>
      <c r="V36" s="102"/>
      <c r="AA36" s="11"/>
    </row>
    <row r="37" spans="1:27" ht="24" customHeight="1" x14ac:dyDescent="0.2">
      <c r="A37" s="26" t="s">
        <v>45</v>
      </c>
      <c r="B37" s="106">
        <v>6.65</v>
      </c>
      <c r="C37" s="33">
        <v>3</v>
      </c>
      <c r="D37" s="38"/>
      <c r="E37" s="39"/>
      <c r="F37" s="5"/>
      <c r="G37" s="102"/>
      <c r="H37" s="39"/>
      <c r="I37" s="5"/>
      <c r="J37" s="102"/>
      <c r="N37" s="102"/>
      <c r="P37" s="104"/>
      <c r="R37" s="101"/>
      <c r="S37" s="103"/>
      <c r="V37" s="102"/>
      <c r="AA37" s="11"/>
    </row>
    <row r="38" spans="1:27" ht="24" customHeight="1" x14ac:dyDescent="0.2">
      <c r="A38" s="26" t="s">
        <v>43</v>
      </c>
      <c r="B38" s="106">
        <v>6.58</v>
      </c>
      <c r="C38" s="33">
        <v>6</v>
      </c>
      <c r="D38" s="38"/>
      <c r="E38" s="86"/>
      <c r="F38" s="42"/>
      <c r="G38" s="109"/>
      <c r="I38" s="34"/>
      <c r="J38" s="102"/>
      <c r="N38" s="102"/>
      <c r="P38" s="104"/>
      <c r="R38" s="101"/>
      <c r="S38" s="103"/>
      <c r="V38" s="102"/>
      <c r="AA38" s="11"/>
    </row>
    <row r="39" spans="1:27" ht="24" customHeight="1" x14ac:dyDescent="0.2">
      <c r="A39" s="26" t="s">
        <v>41</v>
      </c>
      <c r="B39" s="106">
        <v>6.15</v>
      </c>
      <c r="C39" s="33">
        <v>18</v>
      </c>
      <c r="D39" s="19"/>
      <c r="E39" s="18"/>
      <c r="F39" s="32"/>
      <c r="G39" s="18"/>
      <c r="H39" s="18"/>
      <c r="I39" s="18"/>
      <c r="J39" s="18"/>
      <c r="K39" s="18"/>
      <c r="N39" s="102"/>
      <c r="P39" s="104"/>
      <c r="R39" s="101"/>
      <c r="S39" s="103"/>
      <c r="V39" s="102"/>
      <c r="AA39" s="11"/>
    </row>
    <row r="40" spans="1:27" ht="24" customHeight="1" x14ac:dyDescent="0.2">
      <c r="A40" s="26" t="s">
        <v>39</v>
      </c>
      <c r="B40" s="106">
        <v>5.66</v>
      </c>
      <c r="C40" s="24">
        <v>31</v>
      </c>
      <c r="D40" s="237" t="s">
        <v>38</v>
      </c>
      <c r="E40" s="237"/>
      <c r="F40" s="237"/>
      <c r="G40" s="237"/>
      <c r="H40" s="237"/>
      <c r="I40" s="237"/>
      <c r="J40" s="237"/>
      <c r="K40" s="238"/>
      <c r="N40" s="102"/>
      <c r="P40" s="104"/>
      <c r="R40" s="101"/>
      <c r="S40" s="103"/>
      <c r="V40" s="102"/>
      <c r="AA40" s="11"/>
    </row>
    <row r="41" spans="1:27" ht="24" customHeight="1" x14ac:dyDescent="0.2">
      <c r="A41" s="26" t="s">
        <v>36</v>
      </c>
      <c r="B41" s="106">
        <v>5.84</v>
      </c>
      <c r="C41" s="24">
        <v>22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102"/>
      <c r="P41" s="104"/>
      <c r="R41" s="101"/>
      <c r="S41" s="103"/>
      <c r="V41" s="102"/>
      <c r="AA41" s="11"/>
    </row>
    <row r="42" spans="1:27" ht="24" customHeight="1" x14ac:dyDescent="0.2">
      <c r="A42" s="26" t="s">
        <v>33</v>
      </c>
      <c r="B42" s="106">
        <v>6.06</v>
      </c>
      <c r="C42" s="24">
        <v>20</v>
      </c>
      <c r="D42" s="1" t="s">
        <v>121</v>
      </c>
      <c r="K42" s="23"/>
      <c r="N42" s="102"/>
      <c r="P42" s="104"/>
      <c r="R42" s="101"/>
      <c r="S42" s="103"/>
      <c r="V42" s="102"/>
      <c r="AA42" s="11"/>
    </row>
    <row r="43" spans="1:27" ht="24" customHeight="1" x14ac:dyDescent="0.2">
      <c r="A43" s="26" t="s">
        <v>30</v>
      </c>
      <c r="B43" s="106">
        <v>6.18</v>
      </c>
      <c r="C43" s="24">
        <v>14</v>
      </c>
      <c r="D43" s="1" t="s">
        <v>29</v>
      </c>
      <c r="K43" s="23"/>
      <c r="N43" s="102"/>
      <c r="P43" s="104"/>
      <c r="R43" s="101"/>
      <c r="S43" s="103"/>
      <c r="V43" s="102"/>
      <c r="AA43" s="11"/>
    </row>
    <row r="44" spans="1:27" ht="24" customHeight="1" x14ac:dyDescent="0.2">
      <c r="A44" s="26" t="s">
        <v>27</v>
      </c>
      <c r="B44" s="106">
        <v>5.72</v>
      </c>
      <c r="C44" s="24">
        <v>30</v>
      </c>
      <c r="K44" s="23"/>
      <c r="N44" s="102"/>
      <c r="P44" s="104"/>
      <c r="R44" s="101"/>
      <c r="S44" s="103"/>
      <c r="V44" s="102"/>
      <c r="AA44" s="11"/>
    </row>
    <row r="45" spans="1:27" ht="24" customHeight="1" x14ac:dyDescent="0.2">
      <c r="A45" s="26" t="s">
        <v>25</v>
      </c>
      <c r="B45" s="106">
        <v>5.64</v>
      </c>
      <c r="C45" s="24">
        <v>33</v>
      </c>
      <c r="D45" s="1" t="s">
        <v>128</v>
      </c>
      <c r="K45" s="23"/>
      <c r="N45" s="102"/>
      <c r="P45" s="104"/>
      <c r="R45" s="101"/>
      <c r="S45" s="103"/>
      <c r="V45" s="102"/>
      <c r="AA45" s="11"/>
    </row>
    <row r="46" spans="1:27" ht="24" customHeight="1" x14ac:dyDescent="0.2">
      <c r="A46" s="29" t="s">
        <v>22</v>
      </c>
      <c r="B46" s="108">
        <v>5.3</v>
      </c>
      <c r="C46" s="27">
        <v>39</v>
      </c>
      <c r="K46" s="23"/>
      <c r="N46" s="102"/>
      <c r="P46" s="104"/>
      <c r="R46" s="101"/>
      <c r="S46" s="103"/>
      <c r="V46" s="102"/>
      <c r="AA46" s="11"/>
    </row>
    <row r="47" spans="1:27" ht="24" customHeight="1" x14ac:dyDescent="0.2">
      <c r="A47" s="26" t="s">
        <v>20</v>
      </c>
      <c r="B47" s="106">
        <v>6.16</v>
      </c>
      <c r="C47" s="24">
        <v>17</v>
      </c>
      <c r="D47" s="1" t="s">
        <v>127</v>
      </c>
      <c r="K47" s="23"/>
      <c r="N47" s="102"/>
      <c r="P47" s="104"/>
      <c r="R47" s="101"/>
      <c r="S47" s="103"/>
      <c r="V47" s="102"/>
      <c r="AA47" s="11"/>
    </row>
    <row r="48" spans="1:27" ht="24" customHeight="1" x14ac:dyDescent="0.2">
      <c r="A48" s="26" t="s">
        <v>17</v>
      </c>
      <c r="B48" s="106">
        <v>5.59</v>
      </c>
      <c r="C48" s="24">
        <v>34</v>
      </c>
      <c r="D48" s="1" t="s">
        <v>126</v>
      </c>
      <c r="G48" s="107"/>
      <c r="K48" s="23"/>
      <c r="N48" s="102"/>
      <c r="P48" s="104"/>
      <c r="R48" s="101"/>
      <c r="S48" s="103"/>
      <c r="V48" s="102"/>
      <c r="AA48" s="11"/>
    </row>
    <row r="49" spans="1:27" ht="24" customHeight="1" x14ac:dyDescent="0.2">
      <c r="A49" s="26" t="s">
        <v>14</v>
      </c>
      <c r="B49" s="106">
        <v>5.59</v>
      </c>
      <c r="C49" s="24">
        <v>34</v>
      </c>
      <c r="D49" s="1" t="s">
        <v>125</v>
      </c>
      <c r="K49" s="23"/>
      <c r="N49" s="102"/>
      <c r="P49" s="104"/>
      <c r="R49" s="101"/>
      <c r="S49" s="103"/>
      <c r="V49" s="102"/>
      <c r="AA49" s="11"/>
    </row>
    <row r="50" spans="1:27" ht="24" customHeight="1" x14ac:dyDescent="0.2">
      <c r="A50" s="26" t="s">
        <v>11</v>
      </c>
      <c r="B50" s="106">
        <v>5.82</v>
      </c>
      <c r="C50" s="24">
        <v>23</v>
      </c>
      <c r="D50" s="1" t="s">
        <v>283</v>
      </c>
      <c r="K50" s="23"/>
      <c r="N50" s="102"/>
      <c r="P50" s="104"/>
      <c r="R50" s="101"/>
      <c r="S50" s="103"/>
      <c r="V50" s="102"/>
      <c r="AA50" s="11"/>
    </row>
    <row r="51" spans="1:27" ht="24" customHeight="1" x14ac:dyDescent="0.2">
      <c r="A51" s="26" t="s">
        <v>8</v>
      </c>
      <c r="B51" s="106">
        <v>5.28</v>
      </c>
      <c r="C51" s="24">
        <v>40</v>
      </c>
      <c r="D51" s="1" t="s">
        <v>282</v>
      </c>
      <c r="K51" s="23"/>
      <c r="N51" s="102"/>
      <c r="P51" s="104"/>
      <c r="R51" s="101"/>
      <c r="S51" s="103"/>
      <c r="V51" s="102"/>
      <c r="AA51" s="11"/>
    </row>
    <row r="52" spans="1:27" ht="24" customHeight="1" x14ac:dyDescent="0.2">
      <c r="A52" s="26" t="s">
        <v>5</v>
      </c>
      <c r="B52" s="106">
        <v>5.09</v>
      </c>
      <c r="C52" s="24">
        <v>42</v>
      </c>
      <c r="K52" s="23"/>
      <c r="N52" s="102"/>
      <c r="P52" s="104"/>
      <c r="R52" s="101"/>
      <c r="S52" s="103"/>
      <c r="V52" s="102"/>
      <c r="AA52" s="11"/>
    </row>
    <row r="53" spans="1:27" ht="24" customHeight="1" x14ac:dyDescent="0.2">
      <c r="A53" s="22" t="s">
        <v>2</v>
      </c>
      <c r="B53" s="105">
        <v>4.8899999999999997</v>
      </c>
      <c r="C53" s="20">
        <v>45</v>
      </c>
      <c r="D53" s="19"/>
      <c r="E53" s="18"/>
      <c r="F53" s="18"/>
      <c r="G53" s="18"/>
      <c r="H53" s="18"/>
      <c r="I53" s="18"/>
      <c r="J53" s="18"/>
      <c r="K53" s="17"/>
      <c r="N53" s="102"/>
      <c r="P53" s="104"/>
      <c r="R53" s="101"/>
      <c r="S53" s="103"/>
      <c r="V53" s="102"/>
      <c r="AA53" s="11"/>
    </row>
    <row r="54" spans="1:27" ht="24" customHeight="1" x14ac:dyDescent="0.2">
      <c r="M54" s="9"/>
    </row>
    <row r="55" spans="1:27" ht="24" customHeight="1" x14ac:dyDescent="0.2">
      <c r="M55" s="9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</row>
    <row r="57" spans="1:27" ht="21.75" customHeight="1" x14ac:dyDescent="0.2">
      <c r="M57" s="9"/>
    </row>
    <row r="58" spans="1:27" ht="20.25" customHeight="1" x14ac:dyDescent="0.2">
      <c r="B58" s="8"/>
      <c r="C58" s="8"/>
      <c r="M58" s="9"/>
    </row>
    <row r="59" spans="1:27" ht="20.25" customHeight="1" x14ac:dyDescent="0.2">
      <c r="M59" s="9"/>
    </row>
    <row r="60" spans="1:27" ht="20.25" customHeight="1" x14ac:dyDescent="0.2">
      <c r="M60" s="9"/>
    </row>
    <row r="61" spans="1:27" ht="20.25" customHeight="1" x14ac:dyDescent="0.2">
      <c r="M61" s="9"/>
    </row>
    <row r="62" spans="1:27" ht="20.25" customHeight="1" x14ac:dyDescent="0.2"/>
    <row r="63" spans="1:27" ht="20.25" customHeight="1" x14ac:dyDescent="0.2"/>
    <row r="64" spans="1:27" ht="20.25" customHeight="1" x14ac:dyDescent="0.2"/>
    <row r="65" spans="2:19" ht="20.25" customHeight="1" x14ac:dyDescent="0.2">
      <c r="B65" s="1"/>
      <c r="C65" s="1"/>
      <c r="O65" s="1"/>
      <c r="Q65" s="1"/>
      <c r="S65" s="1"/>
    </row>
    <row r="66" spans="2:19" ht="20.25" customHeight="1" x14ac:dyDescent="0.2">
      <c r="B66" s="1"/>
      <c r="C66" s="1"/>
      <c r="O66" s="1"/>
      <c r="Q66" s="1"/>
      <c r="S66" s="1"/>
    </row>
    <row r="67" spans="2:19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O67" s="1"/>
      <c r="Q67" s="1"/>
      <c r="S67" s="1"/>
    </row>
    <row r="68" spans="2:19" x14ac:dyDescent="0.2">
      <c r="B68" s="1"/>
      <c r="C68" s="1"/>
      <c r="O68" s="1"/>
      <c r="Q68" s="1"/>
      <c r="S68" s="1"/>
    </row>
    <row r="92" spans="2:19" x14ac:dyDescent="0.2">
      <c r="B92" s="1"/>
      <c r="C92" s="1"/>
      <c r="O92" s="1"/>
      <c r="Q92" s="1"/>
      <c r="R92" s="101"/>
      <c r="S92" s="1"/>
    </row>
    <row r="93" spans="2:19" x14ac:dyDescent="0.2">
      <c r="B93" s="1"/>
      <c r="C93" s="1"/>
      <c r="O93" s="1"/>
      <c r="Q93" s="1"/>
      <c r="R93" s="101"/>
      <c r="S93" s="1"/>
    </row>
    <row r="94" spans="2:19" x14ac:dyDescent="0.2">
      <c r="B94" s="1"/>
      <c r="C94" s="1"/>
      <c r="O94" s="1"/>
      <c r="Q94" s="1"/>
      <c r="R94" s="101"/>
      <c r="S94" s="1"/>
    </row>
    <row r="95" spans="2:19" x14ac:dyDescent="0.2">
      <c r="B95" s="1"/>
      <c r="C95" s="1"/>
      <c r="O95" s="1"/>
      <c r="Q95" s="1"/>
      <c r="R95" s="101"/>
      <c r="S95" s="1"/>
    </row>
    <row r="96" spans="2:19" x14ac:dyDescent="0.2">
      <c r="B96" s="1"/>
      <c r="C96" s="1"/>
      <c r="O96" s="1"/>
      <c r="Q96" s="1"/>
      <c r="R96" s="101"/>
      <c r="S96" s="1"/>
    </row>
    <row r="97" spans="18:18" s="1" customFormat="1" x14ac:dyDescent="0.2">
      <c r="R97" s="101"/>
    </row>
    <row r="98" spans="18:18" s="1" customFormat="1" x14ac:dyDescent="0.2">
      <c r="R98" s="101"/>
    </row>
  </sheetData>
  <mergeCells count="8">
    <mergeCell ref="D40:K40"/>
    <mergeCell ref="D28:K28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8653-FEEE-41B2-9877-5F3E37F5B8CF}">
  <sheetPr>
    <pageSetUpPr fitToPage="1"/>
  </sheetPr>
  <dimension ref="A1:AA101"/>
  <sheetViews>
    <sheetView view="pageBreakPreview" zoomScale="60" zoomScaleNormal="100" workbookViewId="0">
      <selection activeCell="H17" sqref="H17"/>
    </sheetView>
  </sheetViews>
  <sheetFormatPr defaultColWidth="10.7265625" defaultRowHeight="21" x14ac:dyDescent="0.2"/>
  <cols>
    <col min="1" max="1" width="14.453125" style="1" customWidth="1"/>
    <col min="2" max="2" width="13.6328125" style="114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8.81640625" style="12" bestFit="1" customWidth="1"/>
    <col min="14" max="14" width="6.54296875" style="1" bestFit="1" customWidth="1"/>
    <col min="15" max="15" width="16.6328125" style="1" hidden="1" customWidth="1"/>
    <col min="16" max="16" width="3.81640625" style="1" hidden="1" customWidth="1"/>
    <col min="17" max="17" width="6.54296875" style="1" hidden="1" customWidth="1"/>
    <col min="18" max="18" width="14" style="1" hidden="1" customWidth="1"/>
    <col min="19" max="19" width="3.81640625" style="1" hidden="1" customWidth="1"/>
    <col min="20" max="20" width="6.54296875" style="1" hidden="1" customWidth="1"/>
    <col min="21" max="21" width="11.36328125" style="1" bestFit="1" customWidth="1"/>
    <col min="22" max="16384" width="10.7265625" style="1"/>
  </cols>
  <sheetData>
    <row r="1" spans="1:27" ht="21" customHeight="1" x14ac:dyDescent="0.2">
      <c r="A1" s="46"/>
      <c r="J1" s="46"/>
    </row>
    <row r="2" spans="1:27" ht="21" customHeight="1" x14ac:dyDescent="0.2">
      <c r="B2" s="135"/>
      <c r="C2" s="66"/>
    </row>
    <row r="3" spans="1:27" ht="26.25" customHeight="1" x14ac:dyDescent="0.25">
      <c r="A3" s="65" t="s">
        <v>138</v>
      </c>
      <c r="B3" s="134"/>
      <c r="C3" s="63"/>
    </row>
    <row r="4" spans="1:27" s="5" customFormat="1" ht="24" customHeight="1" x14ac:dyDescent="0.2">
      <c r="A4" s="60" t="s">
        <v>111</v>
      </c>
      <c r="B4" s="59" t="s">
        <v>137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M4" s="133"/>
    </row>
    <row r="5" spans="1:27" ht="24" customHeight="1" x14ac:dyDescent="0.2">
      <c r="A5" s="99"/>
      <c r="B5" s="132" t="s">
        <v>136</v>
      </c>
      <c r="C5" s="240" t="s">
        <v>135</v>
      </c>
      <c r="D5" s="38"/>
      <c r="M5" s="15"/>
    </row>
    <row r="6" spans="1:27" ht="24" customHeight="1" x14ac:dyDescent="0.2">
      <c r="A6" s="94" t="s">
        <v>107</v>
      </c>
      <c r="B6" s="121">
        <v>4216</v>
      </c>
      <c r="C6" s="241"/>
      <c r="D6" s="38"/>
      <c r="M6" s="15"/>
      <c r="O6" s="15"/>
      <c r="R6" s="15"/>
      <c r="V6" s="51"/>
      <c r="W6" s="11"/>
      <c r="AA6" s="11"/>
    </row>
    <row r="7" spans="1:27" ht="24" customHeight="1" x14ac:dyDescent="0.2">
      <c r="A7" s="26" t="s">
        <v>105</v>
      </c>
      <c r="B7" s="131">
        <v>3829</v>
      </c>
      <c r="C7" s="130">
        <v>22</v>
      </c>
      <c r="D7" s="38"/>
      <c r="M7" s="15"/>
      <c r="N7" s="70"/>
      <c r="O7" s="15"/>
      <c r="P7" s="70"/>
      <c r="Q7" s="70"/>
      <c r="R7" s="15"/>
      <c r="S7" s="70"/>
      <c r="T7" s="70"/>
      <c r="W7" s="11"/>
      <c r="Z7" s="116"/>
      <c r="AA7" s="11"/>
    </row>
    <row r="8" spans="1:27" ht="24" customHeight="1" x14ac:dyDescent="0.2">
      <c r="A8" s="81" t="s">
        <v>103</v>
      </c>
      <c r="B8" s="120">
        <v>3133</v>
      </c>
      <c r="C8" s="87">
        <v>1</v>
      </c>
      <c r="D8" s="38"/>
      <c r="M8" s="15"/>
      <c r="N8" s="70"/>
      <c r="O8" s="15"/>
      <c r="P8" s="70"/>
      <c r="Q8" s="70"/>
      <c r="R8" s="15"/>
      <c r="S8" s="70"/>
      <c r="T8" s="70"/>
      <c r="W8" s="11"/>
      <c r="Z8" s="116"/>
      <c r="AA8" s="11"/>
    </row>
    <row r="9" spans="1:27" ht="24" customHeight="1" x14ac:dyDescent="0.2">
      <c r="A9" s="79" t="s">
        <v>101</v>
      </c>
      <c r="B9" s="119">
        <v>3989</v>
      </c>
      <c r="C9" s="84">
        <v>28</v>
      </c>
      <c r="D9" s="38"/>
      <c r="M9" s="15"/>
      <c r="N9" s="70"/>
      <c r="O9" s="15"/>
      <c r="P9" s="70"/>
      <c r="Q9" s="70"/>
      <c r="R9" s="15"/>
      <c r="S9" s="70"/>
      <c r="T9" s="70"/>
      <c r="W9" s="11"/>
      <c r="Z9" s="116"/>
      <c r="AA9" s="11"/>
    </row>
    <row r="10" spans="1:27" ht="24" customHeight="1" x14ac:dyDescent="0.2">
      <c r="A10" s="79" t="s">
        <v>99</v>
      </c>
      <c r="B10" s="119">
        <v>4707</v>
      </c>
      <c r="C10" s="84">
        <v>38</v>
      </c>
      <c r="D10" s="235"/>
      <c r="E10" s="236"/>
      <c r="F10" s="236"/>
      <c r="G10" s="236"/>
      <c r="H10" s="236"/>
      <c r="I10" s="236"/>
      <c r="J10" s="236"/>
      <c r="K10" s="236"/>
      <c r="M10" s="15"/>
      <c r="N10" s="70"/>
      <c r="O10" s="15"/>
      <c r="P10" s="70"/>
      <c r="Q10" s="70"/>
      <c r="R10" s="15"/>
      <c r="S10" s="70"/>
      <c r="T10" s="70"/>
      <c r="W10" s="11"/>
      <c r="Z10" s="116"/>
      <c r="AA10" s="11"/>
    </row>
    <row r="11" spans="1:27" ht="24" customHeight="1" x14ac:dyDescent="0.2">
      <c r="A11" s="79" t="s">
        <v>97</v>
      </c>
      <c r="B11" s="119">
        <v>3658</v>
      </c>
      <c r="C11" s="84">
        <v>14</v>
      </c>
      <c r="D11" s="38"/>
      <c r="M11" s="15"/>
      <c r="N11" s="70"/>
      <c r="O11" s="15"/>
      <c r="P11" s="70"/>
      <c r="Q11" s="70"/>
      <c r="R11" s="15"/>
      <c r="S11" s="70"/>
      <c r="T11" s="70"/>
      <c r="W11" s="11"/>
      <c r="Z11" s="116"/>
      <c r="AA11" s="11"/>
    </row>
    <row r="12" spans="1:27" ht="24" customHeight="1" x14ac:dyDescent="0.2">
      <c r="A12" s="79" t="s">
        <v>95</v>
      </c>
      <c r="B12" s="119">
        <v>3720</v>
      </c>
      <c r="C12" s="84">
        <v>19</v>
      </c>
      <c r="D12" s="38"/>
      <c r="M12" s="15"/>
      <c r="N12" s="70"/>
      <c r="O12" s="15"/>
      <c r="P12" s="70"/>
      <c r="Q12" s="70"/>
      <c r="R12" s="15"/>
      <c r="S12" s="70"/>
      <c r="T12" s="70"/>
      <c r="W12" s="11"/>
      <c r="Z12" s="116"/>
      <c r="AA12" s="11"/>
    </row>
    <row r="13" spans="1:27" ht="24" customHeight="1" x14ac:dyDescent="0.2">
      <c r="A13" s="79" t="s">
        <v>93</v>
      </c>
      <c r="B13" s="119">
        <v>3779</v>
      </c>
      <c r="C13" s="84">
        <v>21</v>
      </c>
      <c r="D13" s="38"/>
      <c r="M13" s="15"/>
      <c r="N13" s="70"/>
      <c r="O13" s="15"/>
      <c r="P13" s="70"/>
      <c r="Q13" s="70"/>
      <c r="R13" s="15"/>
      <c r="S13" s="70"/>
      <c r="T13" s="70"/>
      <c r="W13" s="11"/>
      <c r="X13" s="15"/>
      <c r="Y13" s="117"/>
      <c r="Z13" s="116"/>
      <c r="AA13" s="11"/>
    </row>
    <row r="14" spans="1:27" ht="24" customHeight="1" x14ac:dyDescent="0.2">
      <c r="A14" s="79" t="s">
        <v>91</v>
      </c>
      <c r="B14" s="119">
        <v>4066</v>
      </c>
      <c r="C14" s="84">
        <v>29</v>
      </c>
      <c r="D14" s="38"/>
      <c r="M14" s="15"/>
      <c r="N14" s="70"/>
      <c r="O14" s="15"/>
      <c r="P14" s="70"/>
      <c r="Q14" s="70"/>
      <c r="R14" s="15"/>
      <c r="S14" s="70"/>
      <c r="T14" s="70"/>
      <c r="W14" s="11"/>
      <c r="X14" s="15"/>
      <c r="Y14" s="117"/>
      <c r="Z14" s="117"/>
      <c r="AA14" s="11"/>
    </row>
    <row r="15" spans="1:27" ht="24" customHeight="1" x14ac:dyDescent="0.2">
      <c r="A15" s="79" t="s">
        <v>89</v>
      </c>
      <c r="B15" s="119">
        <v>3920</v>
      </c>
      <c r="C15" s="84">
        <v>25</v>
      </c>
      <c r="D15" s="38"/>
      <c r="M15" s="15"/>
      <c r="N15" s="70"/>
      <c r="O15" s="15"/>
      <c r="P15" s="70"/>
      <c r="Q15" s="70"/>
      <c r="R15" s="15"/>
      <c r="S15" s="70"/>
      <c r="T15" s="70"/>
      <c r="W15" s="11"/>
      <c r="Z15" s="116"/>
      <c r="AA15" s="11"/>
    </row>
    <row r="16" spans="1:27" ht="24" customHeight="1" x14ac:dyDescent="0.2">
      <c r="A16" s="83" t="s">
        <v>87</v>
      </c>
      <c r="B16" s="121">
        <v>3469</v>
      </c>
      <c r="C16" s="88">
        <v>4</v>
      </c>
      <c r="D16" s="38"/>
      <c r="M16" s="15"/>
      <c r="N16" s="70"/>
      <c r="O16" s="15"/>
      <c r="P16" s="70"/>
      <c r="Q16" s="70"/>
      <c r="R16" s="15"/>
      <c r="S16" s="70"/>
      <c r="T16" s="70"/>
      <c r="W16" s="11"/>
      <c r="X16" s="15"/>
      <c r="Y16" s="117"/>
      <c r="Z16" s="116"/>
      <c r="AA16" s="11"/>
    </row>
    <row r="17" spans="1:27" ht="24" customHeight="1" x14ac:dyDescent="0.2">
      <c r="A17" s="81" t="s">
        <v>85</v>
      </c>
      <c r="B17" s="120">
        <v>5282</v>
      </c>
      <c r="C17" s="87">
        <v>43</v>
      </c>
      <c r="D17" s="38"/>
      <c r="M17" s="15"/>
      <c r="N17" s="70"/>
      <c r="O17" s="15"/>
      <c r="P17" s="70"/>
      <c r="Q17" s="70"/>
      <c r="R17" s="15"/>
      <c r="S17" s="70"/>
      <c r="T17" s="70"/>
      <c r="W17" s="11"/>
      <c r="X17" s="15"/>
      <c r="Y17" s="117"/>
      <c r="Z17" s="116"/>
      <c r="AA17" s="11"/>
    </row>
    <row r="18" spans="1:27" ht="24" customHeight="1" x14ac:dyDescent="0.2">
      <c r="A18" s="79" t="s">
        <v>83</v>
      </c>
      <c r="B18" s="119">
        <v>4807</v>
      </c>
      <c r="C18" s="84">
        <v>40</v>
      </c>
      <c r="D18" s="38"/>
      <c r="M18" s="15"/>
      <c r="N18" s="70"/>
      <c r="O18" s="15"/>
      <c r="P18" s="70"/>
      <c r="Q18" s="70"/>
      <c r="R18" s="15"/>
      <c r="S18" s="70"/>
      <c r="T18" s="70"/>
      <c r="W18" s="11"/>
      <c r="X18" s="15"/>
      <c r="Y18" s="117"/>
      <c r="Z18" s="116"/>
      <c r="AA18" s="11"/>
    </row>
    <row r="19" spans="1:27" ht="24" customHeight="1" x14ac:dyDescent="0.2">
      <c r="A19" s="79" t="s">
        <v>81</v>
      </c>
      <c r="B19" s="119">
        <v>8824</v>
      </c>
      <c r="C19" s="84">
        <v>47</v>
      </c>
      <c r="D19" s="38"/>
      <c r="M19" s="15"/>
      <c r="N19" s="70"/>
      <c r="O19" s="15"/>
      <c r="P19" s="70"/>
      <c r="Q19" s="70"/>
      <c r="R19" s="15"/>
      <c r="S19" s="70"/>
      <c r="T19" s="70"/>
      <c r="W19" s="11"/>
      <c r="X19" s="15"/>
      <c r="Y19" s="117"/>
      <c r="Z19" s="116"/>
      <c r="AA19" s="11"/>
    </row>
    <row r="20" spans="1:27" ht="24" customHeight="1" x14ac:dyDescent="0.2">
      <c r="A20" s="79" t="s">
        <v>79</v>
      </c>
      <c r="B20" s="119">
        <v>6327</v>
      </c>
      <c r="C20" s="84">
        <v>46</v>
      </c>
      <c r="D20" s="38"/>
      <c r="M20" s="15"/>
      <c r="N20" s="70"/>
      <c r="O20" s="15"/>
      <c r="P20" s="70"/>
      <c r="Q20" s="70"/>
      <c r="R20" s="15"/>
      <c r="S20" s="70"/>
      <c r="T20" s="70"/>
      <c r="W20" s="11"/>
      <c r="X20" s="15"/>
      <c r="Y20" s="117"/>
      <c r="Z20" s="116"/>
      <c r="AA20" s="11"/>
    </row>
    <row r="21" spans="1:27" ht="24" customHeight="1" x14ac:dyDescent="0.2">
      <c r="A21" s="79" t="s">
        <v>77</v>
      </c>
      <c r="B21" s="119">
        <v>4118</v>
      </c>
      <c r="C21" s="84">
        <v>30</v>
      </c>
      <c r="D21" s="38"/>
      <c r="M21" s="15"/>
      <c r="N21" s="70"/>
      <c r="O21" s="15"/>
      <c r="P21" s="70"/>
      <c r="Q21" s="70"/>
      <c r="R21" s="15"/>
      <c r="S21" s="70"/>
      <c r="T21" s="70"/>
      <c r="W21" s="11"/>
      <c r="X21" s="15"/>
      <c r="Y21" s="117"/>
      <c r="Z21" s="116"/>
      <c r="AA21" s="11"/>
    </row>
    <row r="22" spans="1:27" ht="24" customHeight="1" x14ac:dyDescent="0.2">
      <c r="A22" s="79" t="s">
        <v>75</v>
      </c>
      <c r="B22" s="119">
        <v>3626</v>
      </c>
      <c r="C22" s="84">
        <v>12</v>
      </c>
      <c r="D22" s="38"/>
      <c r="M22" s="15"/>
      <c r="N22" s="70"/>
      <c r="O22" s="15"/>
      <c r="P22" s="70"/>
      <c r="Q22" s="70"/>
      <c r="R22" s="15"/>
      <c r="S22" s="70"/>
      <c r="T22" s="70"/>
      <c r="W22" s="11"/>
      <c r="X22" s="15"/>
      <c r="Y22" s="117"/>
      <c r="Z22" s="116"/>
      <c r="AA22" s="11"/>
    </row>
    <row r="23" spans="1:27" ht="24" customHeight="1" x14ac:dyDescent="0.2">
      <c r="A23" s="79" t="s">
        <v>73</v>
      </c>
      <c r="B23" s="119">
        <v>3915</v>
      </c>
      <c r="C23" s="84">
        <v>24</v>
      </c>
      <c r="D23" s="38"/>
      <c r="F23" s="5"/>
      <c r="G23" s="5"/>
      <c r="H23" s="5"/>
      <c r="I23" s="5"/>
      <c r="J23" s="5"/>
      <c r="M23" s="15"/>
      <c r="N23" s="70"/>
      <c r="O23" s="15"/>
      <c r="P23" s="70"/>
      <c r="Q23" s="70"/>
      <c r="R23" s="15"/>
      <c r="S23" s="70"/>
      <c r="T23" s="70"/>
      <c r="W23" s="11"/>
      <c r="X23" s="15"/>
      <c r="Y23" s="117"/>
      <c r="Z23" s="116"/>
      <c r="AA23" s="11"/>
    </row>
    <row r="24" spans="1:27" ht="24" customHeight="1" x14ac:dyDescent="0.2">
      <c r="A24" s="90" t="s">
        <v>71</v>
      </c>
      <c r="B24" s="129">
        <v>3345</v>
      </c>
      <c r="C24" s="89">
        <v>2</v>
      </c>
      <c r="D24" s="38"/>
      <c r="E24" s="5"/>
      <c r="F24" s="128"/>
      <c r="G24" s="128"/>
      <c r="H24" s="128"/>
      <c r="I24" s="128"/>
      <c r="J24" s="128"/>
      <c r="M24" s="15"/>
      <c r="N24" s="70"/>
      <c r="O24" s="15"/>
      <c r="P24" s="70"/>
      <c r="Q24" s="70"/>
      <c r="R24" s="15"/>
      <c r="S24" s="70"/>
      <c r="T24" s="70"/>
      <c r="W24" s="11"/>
      <c r="X24" s="15"/>
      <c r="Y24" s="117"/>
      <c r="Z24" s="116"/>
      <c r="AA24" s="11"/>
    </row>
    <row r="25" spans="1:27" ht="24" customHeight="1" x14ac:dyDescent="0.2">
      <c r="A25" s="79" t="s">
        <v>69</v>
      </c>
      <c r="B25" s="119">
        <v>3682</v>
      </c>
      <c r="C25" s="84">
        <v>17</v>
      </c>
      <c r="D25" s="38"/>
      <c r="E25" s="5"/>
      <c r="F25" s="128"/>
      <c r="G25" s="128"/>
      <c r="H25" s="128"/>
      <c r="I25" s="128"/>
      <c r="J25" s="128"/>
      <c r="M25" s="15"/>
      <c r="N25" s="70"/>
      <c r="O25" s="15"/>
      <c r="P25" s="70"/>
      <c r="Q25" s="70"/>
      <c r="R25" s="15"/>
      <c r="S25" s="70"/>
      <c r="T25" s="70"/>
      <c r="W25" s="11"/>
      <c r="X25" s="15"/>
      <c r="Y25" s="117"/>
      <c r="Z25" s="116"/>
      <c r="AA25" s="11"/>
    </row>
    <row r="26" spans="1:27" ht="24" customHeight="1" x14ac:dyDescent="0.2">
      <c r="A26" s="83" t="s">
        <v>67</v>
      </c>
      <c r="B26" s="121">
        <v>3665</v>
      </c>
      <c r="C26" s="88">
        <v>15</v>
      </c>
      <c r="D26" s="38"/>
      <c r="E26" s="47"/>
      <c r="F26" s="8"/>
      <c r="G26" s="8"/>
      <c r="H26" s="8"/>
      <c r="I26" s="8"/>
      <c r="J26" s="8"/>
      <c r="M26" s="15"/>
      <c r="N26" s="70"/>
      <c r="O26" s="15"/>
      <c r="P26" s="70"/>
      <c r="Q26" s="70"/>
      <c r="R26" s="15"/>
      <c r="S26" s="70"/>
      <c r="T26" s="70"/>
      <c r="W26" s="11"/>
      <c r="X26" s="15"/>
      <c r="Y26" s="117"/>
      <c r="Z26" s="116"/>
      <c r="AA26" s="11"/>
    </row>
    <row r="27" spans="1:27" ht="24" customHeight="1" x14ac:dyDescent="0.2">
      <c r="A27" s="81" t="s">
        <v>65</v>
      </c>
      <c r="B27" s="120">
        <v>3718</v>
      </c>
      <c r="C27" s="87">
        <v>18</v>
      </c>
      <c r="D27" s="38"/>
      <c r="M27" s="15"/>
      <c r="N27" s="70"/>
      <c r="O27" s="15"/>
      <c r="P27" s="70"/>
      <c r="Q27" s="70"/>
      <c r="R27" s="15"/>
      <c r="S27" s="70"/>
      <c r="T27" s="70"/>
      <c r="W27" s="11"/>
      <c r="X27" s="15"/>
      <c r="Y27" s="117"/>
      <c r="Z27" s="116"/>
      <c r="AA27" s="11"/>
    </row>
    <row r="28" spans="1:27" ht="24" customHeight="1" x14ac:dyDescent="0.2">
      <c r="A28" s="79" t="s">
        <v>63</v>
      </c>
      <c r="B28" s="119">
        <v>4862</v>
      </c>
      <c r="C28" s="84">
        <v>41</v>
      </c>
      <c r="D28" s="235"/>
      <c r="E28" s="236"/>
      <c r="F28" s="236"/>
      <c r="G28" s="236"/>
      <c r="H28" s="236"/>
      <c r="I28" s="236"/>
      <c r="J28" s="236"/>
      <c r="K28" s="236"/>
      <c r="M28" s="15"/>
      <c r="N28" s="70"/>
      <c r="O28" s="15"/>
      <c r="P28" s="70"/>
      <c r="Q28" s="70"/>
      <c r="R28" s="15"/>
      <c r="S28" s="70"/>
      <c r="T28" s="70"/>
      <c r="W28" s="11"/>
      <c r="X28" s="15"/>
      <c r="Y28" s="117"/>
      <c r="Z28" s="116"/>
      <c r="AA28" s="11"/>
    </row>
    <row r="29" spans="1:27" ht="24" customHeight="1" x14ac:dyDescent="0.2">
      <c r="A29" s="79" t="s">
        <v>61</v>
      </c>
      <c r="B29" s="119">
        <v>4706</v>
      </c>
      <c r="C29" s="84">
        <v>37</v>
      </c>
      <c r="D29" s="38"/>
      <c r="M29" s="15"/>
      <c r="N29" s="70"/>
      <c r="O29" s="15"/>
      <c r="P29" s="70"/>
      <c r="Q29" s="70"/>
      <c r="R29" s="15"/>
      <c r="S29" s="70"/>
      <c r="T29" s="70"/>
      <c r="W29" s="11"/>
      <c r="X29" s="15"/>
      <c r="Y29" s="117"/>
      <c r="Z29" s="116"/>
      <c r="AA29" s="11"/>
    </row>
    <row r="30" spans="1:27" ht="24" customHeight="1" x14ac:dyDescent="0.2">
      <c r="A30" s="79" t="s">
        <v>59</v>
      </c>
      <c r="B30" s="119">
        <v>3669</v>
      </c>
      <c r="C30" s="84">
        <v>16</v>
      </c>
      <c r="D30" s="38"/>
      <c r="M30" s="15"/>
      <c r="N30" s="70"/>
      <c r="O30" s="15"/>
      <c r="P30" s="70"/>
      <c r="Q30" s="70"/>
      <c r="R30" s="15"/>
      <c r="S30" s="70"/>
      <c r="T30" s="70"/>
      <c r="W30" s="11"/>
      <c r="X30" s="15"/>
      <c r="Y30" s="117"/>
      <c r="Z30" s="116"/>
      <c r="AA30" s="11"/>
    </row>
    <row r="31" spans="1:27" ht="24" customHeight="1" x14ac:dyDescent="0.2">
      <c r="A31" s="79" t="s">
        <v>57</v>
      </c>
      <c r="B31" s="119">
        <v>4685</v>
      </c>
      <c r="C31" s="84">
        <v>36</v>
      </c>
      <c r="D31" s="38"/>
      <c r="I31" s="45"/>
      <c r="J31" s="45"/>
      <c r="M31" s="15"/>
      <c r="N31" s="70"/>
      <c r="O31" s="15"/>
      <c r="P31" s="70"/>
      <c r="Q31" s="70"/>
      <c r="R31" s="15"/>
      <c r="S31" s="70"/>
      <c r="T31" s="70"/>
      <c r="W31" s="11"/>
      <c r="X31" s="15"/>
      <c r="Y31" s="117"/>
      <c r="Z31" s="117"/>
      <c r="AA31" s="11"/>
    </row>
    <row r="32" spans="1:27" ht="24" customHeight="1" x14ac:dyDescent="0.2">
      <c r="A32" s="79" t="s">
        <v>55</v>
      </c>
      <c r="B32" s="119">
        <v>5999</v>
      </c>
      <c r="C32" s="84">
        <v>45</v>
      </c>
      <c r="D32" s="38"/>
      <c r="E32" s="44"/>
      <c r="F32" s="5"/>
      <c r="G32" s="126"/>
      <c r="H32" s="44"/>
      <c r="I32" s="5"/>
      <c r="J32" s="126"/>
      <c r="M32" s="15"/>
      <c r="N32" s="70"/>
      <c r="O32" s="15"/>
      <c r="P32" s="70"/>
      <c r="Q32" s="70"/>
      <c r="R32" s="15"/>
      <c r="S32" s="70"/>
      <c r="T32" s="70"/>
      <c r="W32" s="11"/>
      <c r="X32" s="15"/>
      <c r="Y32" s="117"/>
      <c r="Z32" s="116"/>
      <c r="AA32" s="11"/>
    </row>
    <row r="33" spans="1:27" ht="24" customHeight="1" x14ac:dyDescent="0.2">
      <c r="A33" s="79" t="s">
        <v>53</v>
      </c>
      <c r="B33" s="119">
        <v>5786</v>
      </c>
      <c r="C33" s="84">
        <v>44</v>
      </c>
      <c r="D33" s="38"/>
      <c r="E33" s="39"/>
      <c r="F33" s="5"/>
      <c r="G33" s="126"/>
      <c r="H33" s="127"/>
      <c r="I33" s="5"/>
      <c r="J33" s="126"/>
      <c r="M33" s="15"/>
      <c r="N33" s="70"/>
      <c r="O33" s="15"/>
      <c r="P33" s="70"/>
      <c r="Q33" s="70"/>
      <c r="R33" s="15"/>
      <c r="S33" s="70"/>
      <c r="T33" s="70"/>
      <c r="W33" s="11"/>
      <c r="X33" s="15"/>
      <c r="Y33" s="117"/>
      <c r="Z33" s="116"/>
      <c r="AA33" s="11"/>
    </row>
    <row r="34" spans="1:27" ht="24" customHeight="1" x14ac:dyDescent="0.2">
      <c r="A34" s="79" t="s">
        <v>51</v>
      </c>
      <c r="B34" s="119">
        <v>4909</v>
      </c>
      <c r="C34" s="84">
        <v>42</v>
      </c>
      <c r="D34" s="38"/>
      <c r="E34" s="39"/>
      <c r="F34" s="5"/>
      <c r="G34" s="126"/>
      <c r="H34" s="127"/>
      <c r="I34" s="5"/>
      <c r="J34" s="126"/>
      <c r="M34" s="15"/>
      <c r="N34" s="70"/>
      <c r="O34" s="15"/>
      <c r="P34" s="70"/>
      <c r="Q34" s="70"/>
      <c r="R34" s="15"/>
      <c r="S34" s="70"/>
      <c r="T34" s="70"/>
      <c r="W34" s="11"/>
      <c r="X34" s="15"/>
      <c r="Y34" s="117"/>
      <c r="Z34" s="117"/>
      <c r="AA34" s="11"/>
    </row>
    <row r="35" spans="1:27" ht="24" customHeight="1" x14ac:dyDescent="0.2">
      <c r="A35" s="79" t="s">
        <v>49</v>
      </c>
      <c r="B35" s="119">
        <v>3926</v>
      </c>
      <c r="C35" s="84">
        <v>26</v>
      </c>
      <c r="D35" s="38"/>
      <c r="E35" s="39"/>
      <c r="F35" s="5"/>
      <c r="G35" s="126"/>
      <c r="H35" s="127"/>
      <c r="I35" s="5"/>
      <c r="J35" s="126"/>
      <c r="M35" s="15"/>
      <c r="N35" s="70"/>
      <c r="O35" s="15"/>
      <c r="P35" s="70"/>
      <c r="Q35" s="70"/>
      <c r="R35" s="15"/>
      <c r="S35" s="70"/>
      <c r="T35" s="70"/>
      <c r="W35" s="11"/>
      <c r="X35" s="15"/>
      <c r="Y35" s="117"/>
      <c r="Z35" s="116"/>
      <c r="AA35" s="11"/>
    </row>
    <row r="36" spans="1:27" ht="24" customHeight="1" x14ac:dyDescent="0.2">
      <c r="A36" s="83" t="s">
        <v>47</v>
      </c>
      <c r="B36" s="121">
        <v>3620</v>
      </c>
      <c r="C36" s="88">
        <v>11</v>
      </c>
      <c r="D36" s="38"/>
      <c r="E36" s="39"/>
      <c r="F36" s="5"/>
      <c r="G36" s="126"/>
      <c r="H36" s="127"/>
      <c r="I36" s="5"/>
      <c r="J36" s="126"/>
      <c r="M36" s="15"/>
      <c r="N36" s="70"/>
      <c r="O36" s="15"/>
      <c r="P36" s="70"/>
      <c r="Q36" s="70"/>
      <c r="R36" s="15"/>
      <c r="S36" s="70"/>
      <c r="T36" s="70"/>
      <c r="W36" s="11"/>
      <c r="X36" s="15"/>
      <c r="Y36" s="117"/>
      <c r="Z36" s="15"/>
      <c r="AA36" s="11"/>
    </row>
    <row r="37" spans="1:27" ht="24" customHeight="1" x14ac:dyDescent="0.2">
      <c r="A37" s="81" t="s">
        <v>45</v>
      </c>
      <c r="B37" s="120">
        <v>3571</v>
      </c>
      <c r="C37" s="87">
        <v>6</v>
      </c>
      <c r="D37" s="38"/>
      <c r="E37" s="39"/>
      <c r="F37" s="5"/>
      <c r="G37" s="126"/>
      <c r="H37" s="39"/>
      <c r="I37" s="5"/>
      <c r="J37" s="126"/>
      <c r="M37" s="15"/>
      <c r="N37" s="70"/>
      <c r="O37" s="15"/>
      <c r="P37" s="70"/>
      <c r="Q37" s="70"/>
      <c r="R37" s="15"/>
      <c r="S37" s="70"/>
      <c r="T37" s="70"/>
      <c r="W37" s="11"/>
      <c r="X37" s="15"/>
      <c r="Y37" s="117"/>
      <c r="Z37" s="116"/>
      <c r="AA37" s="11"/>
    </row>
    <row r="38" spans="1:27" ht="24" customHeight="1" x14ac:dyDescent="0.2">
      <c r="A38" s="79" t="s">
        <v>43</v>
      </c>
      <c r="B38" s="119">
        <v>4268</v>
      </c>
      <c r="C38" s="84">
        <v>32</v>
      </c>
      <c r="D38" s="38"/>
      <c r="E38" s="86"/>
      <c r="F38" s="42"/>
      <c r="G38" s="124"/>
      <c r="H38" s="125"/>
      <c r="I38" s="42"/>
      <c r="J38" s="124"/>
      <c r="M38" s="15"/>
      <c r="N38" s="70"/>
      <c r="O38" s="15"/>
      <c r="P38" s="70"/>
      <c r="Q38" s="70"/>
      <c r="R38" s="15"/>
      <c r="S38" s="70"/>
      <c r="T38" s="70"/>
      <c r="W38" s="11"/>
      <c r="X38" s="15"/>
      <c r="Y38" s="117"/>
      <c r="Z38" s="116"/>
      <c r="AA38" s="11"/>
    </row>
    <row r="39" spans="1:27" ht="24" customHeight="1" x14ac:dyDescent="0.2">
      <c r="A39" s="79" t="s">
        <v>41</v>
      </c>
      <c r="B39" s="119">
        <v>3879</v>
      </c>
      <c r="C39" s="84">
        <v>23</v>
      </c>
      <c r="D39" s="38"/>
      <c r="G39" s="123"/>
      <c r="J39" s="123"/>
      <c r="M39" s="15"/>
      <c r="N39" s="70"/>
      <c r="O39" s="15"/>
      <c r="P39" s="70"/>
      <c r="Q39" s="70"/>
      <c r="R39" s="15"/>
      <c r="S39" s="70"/>
      <c r="T39" s="70"/>
      <c r="W39" s="11"/>
      <c r="X39" s="15"/>
      <c r="Y39" s="117"/>
      <c r="Z39" s="116"/>
      <c r="AA39" s="11"/>
    </row>
    <row r="40" spans="1:27" ht="24" customHeight="1" x14ac:dyDescent="0.2">
      <c r="A40" s="79" t="s">
        <v>39</v>
      </c>
      <c r="B40" s="119">
        <v>4403</v>
      </c>
      <c r="C40" s="84">
        <v>34</v>
      </c>
      <c r="D40" s="242"/>
      <c r="E40" s="243"/>
      <c r="F40" s="243"/>
      <c r="G40" s="243"/>
      <c r="H40" s="243"/>
      <c r="I40" s="243"/>
      <c r="J40" s="243"/>
      <c r="K40" s="243"/>
      <c r="M40" s="15"/>
      <c r="N40" s="70"/>
      <c r="O40" s="15"/>
      <c r="P40" s="70"/>
      <c r="Q40" s="70"/>
      <c r="R40" s="15"/>
      <c r="S40" s="70"/>
      <c r="T40" s="70"/>
      <c r="W40" s="11"/>
      <c r="X40" s="15"/>
      <c r="Y40" s="117"/>
      <c r="Z40" s="116"/>
      <c r="AA40" s="11"/>
    </row>
    <row r="41" spans="1:27" ht="24" customHeight="1" x14ac:dyDescent="0.2">
      <c r="A41" s="79" t="s">
        <v>36</v>
      </c>
      <c r="B41" s="119">
        <v>3591</v>
      </c>
      <c r="C41" s="78">
        <v>9</v>
      </c>
      <c r="D41" s="237" t="s">
        <v>122</v>
      </c>
      <c r="E41" s="237"/>
      <c r="F41" s="237"/>
      <c r="G41" s="237"/>
      <c r="H41" s="237"/>
      <c r="I41" s="237"/>
      <c r="J41" s="237"/>
      <c r="K41" s="238"/>
      <c r="M41" s="15"/>
      <c r="N41" s="70"/>
      <c r="O41" s="15"/>
      <c r="P41" s="70"/>
      <c r="Q41" s="70"/>
      <c r="R41" s="15"/>
      <c r="S41" s="70"/>
      <c r="T41" s="70"/>
      <c r="W41" s="11"/>
      <c r="X41" s="15"/>
      <c r="Y41" s="117"/>
      <c r="Z41" s="122"/>
      <c r="AA41" s="11"/>
    </row>
    <row r="42" spans="1:27" ht="24" customHeight="1" x14ac:dyDescent="0.2">
      <c r="A42" s="79" t="s">
        <v>33</v>
      </c>
      <c r="B42" s="119">
        <v>3497</v>
      </c>
      <c r="C42" s="78">
        <v>5</v>
      </c>
      <c r="K42" s="23"/>
      <c r="M42" s="15"/>
      <c r="N42" s="70"/>
      <c r="O42" s="15"/>
      <c r="P42" s="70"/>
      <c r="Q42" s="70"/>
      <c r="R42" s="15"/>
      <c r="S42" s="70"/>
      <c r="T42" s="70"/>
      <c r="W42" s="11"/>
      <c r="X42" s="15"/>
      <c r="Y42" s="117"/>
      <c r="Z42" s="116"/>
      <c r="AA42" s="11"/>
    </row>
    <row r="43" spans="1:27" ht="24" customHeight="1" x14ac:dyDescent="0.2">
      <c r="A43" s="79" t="s">
        <v>30</v>
      </c>
      <c r="B43" s="119">
        <v>3648</v>
      </c>
      <c r="C43" s="78">
        <v>13</v>
      </c>
      <c r="D43" s="1" t="s">
        <v>134</v>
      </c>
      <c r="K43" s="23"/>
      <c r="M43" s="15"/>
      <c r="N43" s="70"/>
      <c r="O43" s="15"/>
      <c r="P43" s="70"/>
      <c r="Q43" s="70"/>
      <c r="R43" s="15"/>
      <c r="S43" s="70"/>
      <c r="T43" s="70"/>
      <c r="W43" s="11"/>
      <c r="X43" s="15"/>
      <c r="Y43" s="117"/>
      <c r="Z43" s="116"/>
      <c r="AA43" s="11"/>
    </row>
    <row r="44" spans="1:27" ht="24" customHeight="1" x14ac:dyDescent="0.2">
      <c r="A44" s="79" t="s">
        <v>27</v>
      </c>
      <c r="B44" s="119">
        <v>3585</v>
      </c>
      <c r="C44" s="78">
        <v>7</v>
      </c>
      <c r="D44" s="1" t="s">
        <v>29</v>
      </c>
      <c r="K44" s="23"/>
      <c r="M44" s="15"/>
      <c r="N44" s="70"/>
      <c r="O44" s="15"/>
      <c r="P44" s="70"/>
      <c r="Q44" s="70"/>
      <c r="R44" s="15"/>
      <c r="S44" s="70"/>
      <c r="T44" s="70"/>
      <c r="W44" s="11"/>
      <c r="X44" s="15"/>
      <c r="Y44" s="117"/>
      <c r="Z44" s="116"/>
      <c r="AA44" s="11"/>
    </row>
    <row r="45" spans="1:27" ht="24" customHeight="1" x14ac:dyDescent="0.2">
      <c r="A45" s="79" t="s">
        <v>25</v>
      </c>
      <c r="B45" s="119">
        <v>3956</v>
      </c>
      <c r="C45" s="78">
        <v>27</v>
      </c>
      <c r="K45" s="23"/>
      <c r="M45" s="15"/>
      <c r="N45" s="70"/>
      <c r="O45" s="15"/>
      <c r="P45" s="70"/>
      <c r="Q45" s="70"/>
      <c r="R45" s="15"/>
      <c r="S45" s="70"/>
      <c r="T45" s="70"/>
      <c r="W45" s="11"/>
      <c r="X45" s="15"/>
      <c r="Y45" s="117"/>
      <c r="Z45" s="116"/>
      <c r="AA45" s="11"/>
    </row>
    <row r="46" spans="1:27" ht="24" customHeight="1" x14ac:dyDescent="0.2">
      <c r="A46" s="83" t="s">
        <v>22</v>
      </c>
      <c r="B46" s="121">
        <v>4423</v>
      </c>
      <c r="C46" s="82">
        <v>35</v>
      </c>
      <c r="D46" s="1" t="s">
        <v>133</v>
      </c>
      <c r="K46" s="23"/>
      <c r="M46" s="15"/>
      <c r="N46" s="70"/>
      <c r="O46" s="15"/>
      <c r="P46" s="70"/>
      <c r="Q46" s="70"/>
      <c r="R46" s="15"/>
      <c r="S46" s="70"/>
      <c r="T46" s="70"/>
      <c r="W46" s="11"/>
      <c r="X46" s="15"/>
      <c r="Y46" s="117"/>
      <c r="Z46" s="116"/>
      <c r="AA46" s="11"/>
    </row>
    <row r="47" spans="1:27" ht="24" customHeight="1" x14ac:dyDescent="0.2">
      <c r="A47" s="81" t="s">
        <v>20</v>
      </c>
      <c r="B47" s="120">
        <v>3590</v>
      </c>
      <c r="C47" s="80">
        <v>8</v>
      </c>
      <c r="K47" s="23"/>
      <c r="M47" s="15"/>
      <c r="N47" s="70"/>
      <c r="O47" s="15"/>
      <c r="P47" s="70"/>
      <c r="Q47" s="70"/>
      <c r="R47" s="15"/>
      <c r="S47" s="70"/>
      <c r="T47" s="70"/>
      <c r="W47" s="11"/>
      <c r="X47" s="15"/>
      <c r="Y47" s="117"/>
      <c r="Z47" s="116"/>
      <c r="AA47" s="11"/>
    </row>
    <row r="48" spans="1:27" ht="24" customHeight="1" x14ac:dyDescent="0.2">
      <c r="A48" s="79" t="s">
        <v>17</v>
      </c>
      <c r="B48" s="119">
        <v>4735</v>
      </c>
      <c r="C48" s="78">
        <v>39</v>
      </c>
      <c r="D48" s="1" t="s">
        <v>132</v>
      </c>
      <c r="K48" s="23"/>
      <c r="M48" s="15"/>
      <c r="N48" s="70"/>
      <c r="O48" s="15"/>
      <c r="P48" s="70"/>
      <c r="Q48" s="70"/>
      <c r="R48" s="15"/>
      <c r="S48" s="70"/>
      <c r="T48" s="70"/>
      <c r="W48" s="11"/>
      <c r="X48" s="15"/>
      <c r="Y48" s="117"/>
      <c r="Z48" s="116"/>
      <c r="AA48" s="11"/>
    </row>
    <row r="49" spans="1:27" ht="24" customHeight="1" x14ac:dyDescent="0.2">
      <c r="A49" s="79" t="s">
        <v>14</v>
      </c>
      <c r="B49" s="119">
        <v>3753</v>
      </c>
      <c r="C49" s="78">
        <v>20</v>
      </c>
      <c r="K49" s="23"/>
      <c r="M49" s="15"/>
      <c r="N49" s="70"/>
      <c r="O49" s="15"/>
      <c r="P49" s="70"/>
      <c r="Q49" s="70"/>
      <c r="R49" s="15"/>
      <c r="S49" s="70"/>
      <c r="T49" s="70"/>
      <c r="W49" s="11"/>
      <c r="X49" s="15"/>
      <c r="Y49" s="117"/>
      <c r="Z49" s="117"/>
      <c r="AA49" s="11"/>
    </row>
    <row r="50" spans="1:27" ht="24" customHeight="1" x14ac:dyDescent="0.2">
      <c r="A50" s="79" t="s">
        <v>11</v>
      </c>
      <c r="B50" s="119">
        <v>3367</v>
      </c>
      <c r="C50" s="78">
        <v>3</v>
      </c>
      <c r="K50" s="23"/>
      <c r="M50" s="15"/>
      <c r="N50" s="70"/>
      <c r="O50" s="15"/>
      <c r="P50" s="70"/>
      <c r="Q50" s="70"/>
      <c r="R50" s="15"/>
      <c r="S50" s="70"/>
      <c r="T50" s="70"/>
      <c r="W50" s="11"/>
      <c r="X50" s="15"/>
      <c r="Y50" s="117"/>
      <c r="Z50" s="116"/>
      <c r="AA50" s="11"/>
    </row>
    <row r="51" spans="1:27" ht="24" customHeight="1" x14ac:dyDescent="0.2">
      <c r="A51" s="79" t="s">
        <v>8</v>
      </c>
      <c r="B51" s="119">
        <v>3605</v>
      </c>
      <c r="C51" s="78">
        <v>10</v>
      </c>
      <c r="K51" s="23"/>
      <c r="M51" s="15"/>
      <c r="N51" s="70"/>
      <c r="O51" s="15"/>
      <c r="P51" s="70"/>
      <c r="Q51" s="70"/>
      <c r="R51" s="15"/>
      <c r="S51" s="70"/>
      <c r="T51" s="70"/>
      <c r="W51" s="11"/>
      <c r="X51" s="15"/>
      <c r="Y51" s="117"/>
      <c r="Z51" s="117"/>
      <c r="AA51" s="11"/>
    </row>
    <row r="52" spans="1:27" ht="24" customHeight="1" x14ac:dyDescent="0.2">
      <c r="A52" s="79" t="s">
        <v>5</v>
      </c>
      <c r="B52" s="119">
        <v>4170</v>
      </c>
      <c r="C52" s="78">
        <v>31</v>
      </c>
      <c r="K52" s="23"/>
      <c r="M52" s="15"/>
      <c r="N52" s="70"/>
      <c r="O52" s="15"/>
      <c r="P52" s="70"/>
      <c r="Q52" s="70"/>
      <c r="R52" s="15"/>
      <c r="S52" s="70"/>
      <c r="T52" s="70"/>
      <c r="W52" s="11"/>
      <c r="X52" s="15"/>
      <c r="Y52" s="117"/>
      <c r="Z52" s="117"/>
      <c r="AA52" s="11"/>
    </row>
    <row r="53" spans="1:27" ht="24" customHeight="1" x14ac:dyDescent="0.2">
      <c r="A53" s="77" t="s">
        <v>2</v>
      </c>
      <c r="B53" s="118">
        <v>4370</v>
      </c>
      <c r="C53" s="76">
        <v>33</v>
      </c>
      <c r="D53" s="19"/>
      <c r="E53" s="18"/>
      <c r="F53" s="18"/>
      <c r="G53" s="18"/>
      <c r="H53" s="18"/>
      <c r="I53" s="18"/>
      <c r="J53" s="18"/>
      <c r="K53" s="17"/>
      <c r="M53" s="15"/>
      <c r="N53" s="70"/>
      <c r="O53" s="15"/>
      <c r="P53" s="70"/>
      <c r="Q53" s="70"/>
      <c r="R53" s="15"/>
      <c r="S53" s="70"/>
      <c r="T53" s="70"/>
      <c r="W53" s="11"/>
      <c r="X53" s="15"/>
      <c r="Y53" s="117"/>
      <c r="Z53" s="116"/>
      <c r="AA53" s="11"/>
    </row>
    <row r="54" spans="1:27" ht="24" customHeight="1" x14ac:dyDescent="0.2">
      <c r="A54" s="115" t="s">
        <v>131</v>
      </c>
      <c r="M54" s="15"/>
      <c r="V54" s="9"/>
    </row>
    <row r="55" spans="1:27" ht="24" customHeight="1" x14ac:dyDescent="0.2">
      <c r="M55" s="15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15"/>
    </row>
    <row r="57" spans="1:27" ht="21.75" customHeight="1" x14ac:dyDescent="0.2">
      <c r="M57" s="15"/>
    </row>
    <row r="58" spans="1:27" ht="20.25" customHeight="1" x14ac:dyDescent="0.2">
      <c r="B58" s="8"/>
      <c r="C58" s="8"/>
      <c r="M58" s="15"/>
    </row>
    <row r="59" spans="1:27" ht="20.25" customHeight="1" x14ac:dyDescent="0.2">
      <c r="M59" s="15"/>
    </row>
    <row r="60" spans="1:27" ht="20.25" customHeight="1" x14ac:dyDescent="0.2">
      <c r="M60" s="15"/>
    </row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2:11" ht="20.25" customHeight="1" x14ac:dyDescent="0.2">
      <c r="B65" s="1"/>
      <c r="C65" s="1"/>
    </row>
    <row r="66" spans="2:11" ht="20.25" customHeight="1" x14ac:dyDescent="0.2">
      <c r="B66" s="1"/>
      <c r="C66" s="1"/>
    </row>
    <row r="67" spans="2:11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</row>
    <row r="101" spans="2:13" x14ac:dyDescent="0.2">
      <c r="B101" s="1"/>
      <c r="C101" s="1"/>
      <c r="M101" s="11"/>
    </row>
  </sheetData>
  <mergeCells count="6">
    <mergeCell ref="D41:K41"/>
    <mergeCell ref="C5:C6"/>
    <mergeCell ref="D4:K4"/>
    <mergeCell ref="D10:K10"/>
    <mergeCell ref="D28:K28"/>
    <mergeCell ref="D40:K40"/>
  </mergeCells>
  <phoneticPr fontId="2"/>
  <printOptions horizontalCentered="1" verticalCentered="1"/>
  <pageMargins left="0" right="0" top="0.59055118110236227" bottom="0.59055118110236227" header="0" footer="0"/>
  <pageSetup paperSize="9" scale="64" orientation="portrait" r:id="rId1"/>
  <headerFooter alignWithMargins="0"/>
  <rowBreaks count="1" manualBreakCount="1">
    <brk id="5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D8EF-A86C-4123-AFCB-7ABE62F4119F}">
  <dimension ref="A1:AA72"/>
  <sheetViews>
    <sheetView view="pageBreakPreview" zoomScale="52" zoomScaleNormal="50" zoomScaleSheetLayoutView="52" workbookViewId="0">
      <selection activeCell="H23" sqref="H23"/>
    </sheetView>
  </sheetViews>
  <sheetFormatPr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1.08984375" style="1" customWidth="1"/>
    <col min="15" max="16" width="6.81640625" style="2" customWidth="1"/>
    <col min="17" max="17" width="9.7265625" style="4" hidden="1" customWidth="1"/>
    <col min="18" max="18" width="15.7265625" style="4" hidden="1" customWidth="1"/>
    <col min="19" max="19" width="9.7265625" style="4" hidden="1" customWidth="1"/>
    <col min="20" max="20" width="6.453125" style="4" hidden="1" customWidth="1"/>
    <col min="21" max="21" width="10.7265625" style="1" hidden="1" customWidth="1"/>
    <col min="22" max="22" width="4.36328125" style="1" customWidth="1"/>
    <col min="23" max="24" width="10.7265625" style="1" customWidth="1"/>
    <col min="25" max="16384" width="8.7265625" style="1"/>
  </cols>
  <sheetData>
    <row r="1" spans="1:27" ht="21" customHeight="1" x14ac:dyDescent="0.2">
      <c r="B1" s="69"/>
      <c r="I1" s="152"/>
      <c r="J1" s="68"/>
    </row>
    <row r="2" spans="1:27" ht="21" customHeight="1" x14ac:dyDescent="0.2">
      <c r="B2" s="67"/>
      <c r="C2" s="66"/>
      <c r="N2" s="45"/>
    </row>
    <row r="3" spans="1:27" ht="26.25" customHeight="1" x14ac:dyDescent="0.25">
      <c r="A3" s="65" t="s">
        <v>147</v>
      </c>
      <c r="B3" s="64"/>
      <c r="C3" s="63"/>
      <c r="K3" s="62"/>
      <c r="M3" s="4"/>
      <c r="N3" s="5"/>
    </row>
    <row r="4" spans="1:27" s="5" customFormat="1" ht="24" customHeight="1" x14ac:dyDescent="0.2">
      <c r="A4" s="60" t="s">
        <v>111</v>
      </c>
      <c r="B4" s="59" t="s">
        <v>146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M4" s="2"/>
      <c r="O4" s="2"/>
      <c r="P4" s="2"/>
      <c r="Q4" s="2"/>
      <c r="R4" s="2"/>
      <c r="S4" s="2"/>
      <c r="T4" s="2"/>
      <c r="U4" s="151"/>
    </row>
    <row r="5" spans="1:27" ht="24" customHeight="1" x14ac:dyDescent="0.2">
      <c r="A5" s="99"/>
      <c r="B5" s="56" t="s">
        <v>145</v>
      </c>
      <c r="C5" s="150"/>
      <c r="D5" s="38"/>
      <c r="M5" s="2"/>
      <c r="N5" s="5"/>
    </row>
    <row r="6" spans="1:27" ht="24" customHeight="1" x14ac:dyDescent="0.2">
      <c r="A6" s="94" t="s">
        <v>107</v>
      </c>
      <c r="B6" s="148">
        <v>91.4</v>
      </c>
      <c r="C6" s="149"/>
      <c r="D6" s="38"/>
      <c r="I6" s="5"/>
      <c r="M6" s="51"/>
      <c r="N6" s="5"/>
      <c r="S6" s="139"/>
      <c r="T6" s="2"/>
      <c r="U6" s="137"/>
      <c r="X6" s="51"/>
      <c r="AA6" s="11"/>
    </row>
    <row r="7" spans="1:27" ht="24" customHeight="1" x14ac:dyDescent="0.2">
      <c r="A7" s="26" t="s">
        <v>105</v>
      </c>
      <c r="B7" s="148">
        <v>95.5</v>
      </c>
      <c r="C7" s="147">
        <v>10</v>
      </c>
      <c r="D7" s="38"/>
      <c r="E7" s="34"/>
      <c r="F7" s="239"/>
      <c r="G7" s="239"/>
      <c r="H7" s="239"/>
      <c r="I7" s="239"/>
      <c r="N7" s="5"/>
      <c r="S7" s="139"/>
      <c r="T7" s="138"/>
      <c r="U7" s="137"/>
      <c r="V7" s="15"/>
      <c r="AA7" s="11"/>
    </row>
    <row r="8" spans="1:27" ht="24" customHeight="1" x14ac:dyDescent="0.2">
      <c r="A8" s="81" t="s">
        <v>103</v>
      </c>
      <c r="B8" s="142">
        <v>80</v>
      </c>
      <c r="C8" s="87">
        <v>41</v>
      </c>
      <c r="D8" s="38"/>
      <c r="E8" s="34"/>
      <c r="F8" s="245"/>
      <c r="G8" s="245"/>
      <c r="H8" s="239"/>
      <c r="I8" s="239"/>
      <c r="N8" s="5"/>
      <c r="S8" s="139"/>
      <c r="T8" s="138"/>
      <c r="U8" s="137"/>
      <c r="V8" s="15"/>
      <c r="AA8" s="11"/>
    </row>
    <row r="9" spans="1:27" ht="24" customHeight="1" x14ac:dyDescent="0.2">
      <c r="A9" s="79" t="s">
        <v>101</v>
      </c>
      <c r="B9" s="141">
        <v>81.599999999999994</v>
      </c>
      <c r="C9" s="84">
        <v>35</v>
      </c>
      <c r="D9" s="38"/>
      <c r="E9" s="115"/>
      <c r="N9" s="5"/>
      <c r="S9" s="139"/>
      <c r="T9" s="138"/>
      <c r="U9" s="137"/>
      <c r="V9" s="15"/>
      <c r="AA9" s="11"/>
    </row>
    <row r="10" spans="1:27" ht="24" customHeight="1" x14ac:dyDescent="0.2">
      <c r="A10" s="79" t="s">
        <v>99</v>
      </c>
      <c r="B10" s="141">
        <v>91.8</v>
      </c>
      <c r="C10" s="84">
        <v>17</v>
      </c>
      <c r="D10" s="235"/>
      <c r="E10" s="236"/>
      <c r="F10" s="236"/>
      <c r="G10" s="236"/>
      <c r="H10" s="236"/>
      <c r="I10" s="236"/>
      <c r="J10" s="236"/>
      <c r="K10" s="236"/>
      <c r="N10" s="5"/>
      <c r="S10" s="139"/>
      <c r="T10" s="138"/>
      <c r="U10" s="137"/>
      <c r="V10" s="15"/>
      <c r="AA10" s="11"/>
    </row>
    <row r="11" spans="1:27" ht="24" customHeight="1" x14ac:dyDescent="0.2">
      <c r="A11" s="79" t="s">
        <v>97</v>
      </c>
      <c r="B11" s="141">
        <v>87.4</v>
      </c>
      <c r="C11" s="84">
        <v>23</v>
      </c>
      <c r="D11" s="38"/>
      <c r="N11" s="5"/>
      <c r="S11" s="139"/>
      <c r="T11" s="138"/>
      <c r="U11" s="137"/>
      <c r="V11" s="15"/>
      <c r="AA11" s="11"/>
    </row>
    <row r="12" spans="1:27" ht="24" customHeight="1" x14ac:dyDescent="0.2">
      <c r="A12" s="79" t="s">
        <v>95</v>
      </c>
      <c r="B12" s="141">
        <v>92.6</v>
      </c>
      <c r="C12" s="84">
        <v>14</v>
      </c>
      <c r="D12" s="38"/>
      <c r="N12" s="5"/>
      <c r="S12" s="139"/>
      <c r="T12" s="138"/>
      <c r="U12" s="137"/>
      <c r="V12" s="15"/>
      <c r="AA12" s="11"/>
    </row>
    <row r="13" spans="1:27" ht="24" customHeight="1" x14ac:dyDescent="0.2">
      <c r="A13" s="79" t="s">
        <v>93</v>
      </c>
      <c r="B13" s="141">
        <v>82.8</v>
      </c>
      <c r="C13" s="84">
        <v>34</v>
      </c>
      <c r="D13" s="38"/>
      <c r="N13" s="5"/>
      <c r="S13" s="139"/>
      <c r="T13" s="138"/>
      <c r="U13" s="137"/>
      <c r="V13" s="15"/>
      <c r="AA13" s="11"/>
    </row>
    <row r="14" spans="1:27" ht="24" customHeight="1" x14ac:dyDescent="0.2">
      <c r="A14" s="79" t="s">
        <v>91</v>
      </c>
      <c r="B14" s="141">
        <v>84.8</v>
      </c>
      <c r="C14" s="84">
        <v>31</v>
      </c>
      <c r="D14" s="38"/>
      <c r="N14" s="5"/>
      <c r="S14" s="139"/>
      <c r="T14" s="138"/>
      <c r="U14" s="137"/>
      <c r="V14" s="15"/>
      <c r="AA14" s="11"/>
    </row>
    <row r="15" spans="1:27" ht="24" customHeight="1" x14ac:dyDescent="0.2">
      <c r="A15" s="79" t="s">
        <v>89</v>
      </c>
      <c r="B15" s="141">
        <v>87</v>
      </c>
      <c r="C15" s="84">
        <v>26</v>
      </c>
      <c r="D15" s="38"/>
      <c r="N15" s="5"/>
      <c r="S15" s="139"/>
      <c r="T15" s="138"/>
      <c r="U15" s="137"/>
      <c r="V15" s="15"/>
      <c r="AA15" s="11"/>
    </row>
    <row r="16" spans="1:27" ht="24" customHeight="1" x14ac:dyDescent="0.2">
      <c r="A16" s="83" t="s">
        <v>87</v>
      </c>
      <c r="B16" s="93">
        <v>81.3</v>
      </c>
      <c r="C16" s="88">
        <v>37</v>
      </c>
      <c r="D16" s="38"/>
      <c r="N16" s="5"/>
      <c r="S16" s="139"/>
      <c r="T16" s="138"/>
      <c r="U16" s="137"/>
      <c r="V16" s="15"/>
      <c r="AA16" s="11"/>
    </row>
    <row r="17" spans="1:27" ht="24" customHeight="1" x14ac:dyDescent="0.2">
      <c r="A17" s="81" t="s">
        <v>85</v>
      </c>
      <c r="B17" s="142">
        <v>92.2</v>
      </c>
      <c r="C17" s="87">
        <v>16</v>
      </c>
      <c r="D17" s="38"/>
      <c r="N17" s="5"/>
      <c r="S17" s="139"/>
      <c r="T17" s="138"/>
      <c r="U17" s="137"/>
      <c r="V17" s="15"/>
      <c r="AA17" s="11"/>
    </row>
    <row r="18" spans="1:27" ht="24" customHeight="1" x14ac:dyDescent="0.2">
      <c r="A18" s="79" t="s">
        <v>83</v>
      </c>
      <c r="B18" s="141">
        <v>88.6</v>
      </c>
      <c r="C18" s="84">
        <v>20</v>
      </c>
      <c r="D18" s="38"/>
      <c r="N18" s="5"/>
      <c r="S18" s="139"/>
      <c r="T18" s="138"/>
      <c r="U18" s="137"/>
      <c r="V18" s="15"/>
      <c r="AA18" s="11"/>
    </row>
    <row r="19" spans="1:27" ht="24" customHeight="1" x14ac:dyDescent="0.2">
      <c r="A19" s="79" t="s">
        <v>81</v>
      </c>
      <c r="B19" s="141">
        <v>99.8</v>
      </c>
      <c r="C19" s="84">
        <v>1</v>
      </c>
      <c r="D19" s="38"/>
      <c r="N19" s="5"/>
      <c r="S19" s="139"/>
      <c r="T19" s="138"/>
      <c r="U19" s="137"/>
      <c r="V19" s="15"/>
      <c r="AA19" s="11"/>
    </row>
    <row r="20" spans="1:27" ht="24" customHeight="1" x14ac:dyDescent="0.2">
      <c r="A20" s="79" t="s">
        <v>79</v>
      </c>
      <c r="B20" s="141">
        <v>98.1</v>
      </c>
      <c r="C20" s="84">
        <v>5</v>
      </c>
      <c r="D20" s="38"/>
      <c r="N20" s="5"/>
      <c r="S20" s="139"/>
      <c r="T20" s="138"/>
      <c r="U20" s="137"/>
      <c r="V20" s="15"/>
      <c r="AA20" s="11"/>
    </row>
    <row r="21" spans="1:27" ht="24" customHeight="1" x14ac:dyDescent="0.2">
      <c r="A21" s="79" t="s">
        <v>77</v>
      </c>
      <c r="B21" s="141">
        <v>87.8</v>
      </c>
      <c r="C21" s="84">
        <v>22</v>
      </c>
      <c r="D21" s="38"/>
      <c r="N21" s="5"/>
      <c r="S21" s="139"/>
      <c r="T21" s="138"/>
      <c r="U21" s="137"/>
      <c r="V21" s="15"/>
      <c r="AA21" s="11"/>
    </row>
    <row r="22" spans="1:27" ht="24" customHeight="1" x14ac:dyDescent="0.2">
      <c r="A22" s="79" t="s">
        <v>75</v>
      </c>
      <c r="B22" s="141">
        <v>96.8</v>
      </c>
      <c r="C22" s="84">
        <v>8</v>
      </c>
      <c r="D22" s="38"/>
      <c r="N22" s="5"/>
      <c r="S22" s="139"/>
      <c r="T22" s="138"/>
      <c r="U22" s="137"/>
      <c r="V22" s="15"/>
      <c r="AA22" s="11"/>
    </row>
    <row r="23" spans="1:27" ht="24" customHeight="1" x14ac:dyDescent="0.2">
      <c r="A23" s="79" t="s">
        <v>73</v>
      </c>
      <c r="B23" s="141">
        <v>94.2</v>
      </c>
      <c r="C23" s="84">
        <v>11</v>
      </c>
      <c r="D23" s="38"/>
      <c r="F23" s="5"/>
      <c r="G23" s="5"/>
      <c r="H23" s="5"/>
      <c r="I23" s="5"/>
      <c r="J23" s="5"/>
      <c r="N23" s="5"/>
      <c r="S23" s="139"/>
      <c r="T23" s="138"/>
      <c r="U23" s="137"/>
      <c r="V23" s="15"/>
      <c r="AA23" s="11"/>
    </row>
    <row r="24" spans="1:27" ht="24" customHeight="1" x14ac:dyDescent="0.2">
      <c r="A24" s="90" t="s">
        <v>71</v>
      </c>
      <c r="B24" s="146">
        <v>96.1</v>
      </c>
      <c r="C24" s="89">
        <v>9</v>
      </c>
      <c r="D24" s="38"/>
      <c r="E24" s="5"/>
      <c r="F24" s="5"/>
      <c r="G24" s="5"/>
      <c r="H24" s="5"/>
      <c r="I24" s="5"/>
      <c r="J24" s="5"/>
      <c r="N24" s="5"/>
      <c r="S24" s="139"/>
      <c r="T24" s="138"/>
      <c r="U24" s="137"/>
      <c r="V24" s="15"/>
      <c r="AA24" s="11"/>
    </row>
    <row r="25" spans="1:27" ht="24" customHeight="1" x14ac:dyDescent="0.2">
      <c r="A25" s="79" t="s">
        <v>69</v>
      </c>
      <c r="B25" s="141">
        <v>83.2</v>
      </c>
      <c r="C25" s="84">
        <v>33</v>
      </c>
      <c r="D25" s="38"/>
      <c r="E25" s="5"/>
      <c r="F25" s="5"/>
      <c r="G25" s="5"/>
      <c r="H25" s="5"/>
      <c r="I25" s="5"/>
      <c r="J25" s="5"/>
      <c r="N25" s="5"/>
      <c r="S25" s="139"/>
      <c r="T25" s="138"/>
      <c r="U25" s="137"/>
      <c r="V25" s="15"/>
      <c r="AA25" s="11"/>
    </row>
    <row r="26" spans="1:27" ht="24" customHeight="1" x14ac:dyDescent="0.2">
      <c r="A26" s="83" t="s">
        <v>67</v>
      </c>
      <c r="B26" s="93">
        <v>98</v>
      </c>
      <c r="C26" s="88">
        <v>6</v>
      </c>
      <c r="D26" s="38"/>
      <c r="E26" s="47"/>
      <c r="F26" s="8"/>
      <c r="G26" s="8"/>
      <c r="H26" s="8"/>
      <c r="I26" s="8"/>
      <c r="J26" s="8"/>
      <c r="N26" s="5"/>
      <c r="S26" s="139"/>
      <c r="T26" s="138"/>
      <c r="U26" s="137"/>
      <c r="V26" s="15"/>
      <c r="AA26" s="11"/>
    </row>
    <row r="27" spans="1:27" ht="24" customHeight="1" x14ac:dyDescent="0.2">
      <c r="A27" s="81" t="s">
        <v>65</v>
      </c>
      <c r="B27" s="142">
        <v>92.4</v>
      </c>
      <c r="C27" s="87">
        <v>15</v>
      </c>
      <c r="D27" s="38"/>
      <c r="E27" s="115"/>
      <c r="N27" s="5"/>
      <c r="S27" s="139"/>
      <c r="T27" s="138"/>
      <c r="U27" s="137"/>
      <c r="V27" s="15"/>
      <c r="AA27" s="11"/>
    </row>
    <row r="28" spans="1:27" ht="24" customHeight="1" x14ac:dyDescent="0.2">
      <c r="A28" s="79" t="s">
        <v>63</v>
      </c>
      <c r="B28" s="141">
        <v>81.400000000000006</v>
      </c>
      <c r="C28" s="84">
        <v>36</v>
      </c>
      <c r="D28" s="235"/>
      <c r="E28" s="236"/>
      <c r="F28" s="236"/>
      <c r="G28" s="236"/>
      <c r="H28" s="236"/>
      <c r="I28" s="236"/>
      <c r="J28" s="236"/>
      <c r="K28" s="236"/>
      <c r="N28" s="5"/>
      <c r="S28" s="139"/>
      <c r="T28" s="138"/>
      <c r="U28" s="137"/>
      <c r="V28" s="15"/>
      <c r="AA28" s="11"/>
    </row>
    <row r="29" spans="1:27" ht="24" customHeight="1" x14ac:dyDescent="0.2">
      <c r="A29" s="79" t="s">
        <v>61</v>
      </c>
      <c r="B29" s="141">
        <v>91</v>
      </c>
      <c r="C29" s="84">
        <v>18</v>
      </c>
      <c r="D29" s="38"/>
      <c r="N29" s="5"/>
      <c r="S29" s="139"/>
      <c r="T29" s="138"/>
      <c r="U29" s="137"/>
      <c r="V29" s="15"/>
      <c r="AA29" s="11"/>
    </row>
    <row r="30" spans="1:27" ht="24" customHeight="1" x14ac:dyDescent="0.2">
      <c r="A30" s="79" t="s">
        <v>59</v>
      </c>
      <c r="B30" s="141">
        <v>85.3</v>
      </c>
      <c r="C30" s="84">
        <v>30</v>
      </c>
      <c r="D30" s="145"/>
      <c r="N30" s="5"/>
      <c r="S30" s="139"/>
      <c r="T30" s="138"/>
      <c r="U30" s="137"/>
      <c r="V30" s="15"/>
      <c r="AA30" s="11"/>
    </row>
    <row r="31" spans="1:27" ht="24" customHeight="1" x14ac:dyDescent="0.2">
      <c r="A31" s="79" t="s">
        <v>57</v>
      </c>
      <c r="B31" s="141">
        <v>98.7</v>
      </c>
      <c r="C31" s="84">
        <v>3</v>
      </c>
      <c r="D31" s="38"/>
      <c r="I31" s="45"/>
      <c r="J31" s="45"/>
      <c r="N31" s="5"/>
      <c r="S31" s="139"/>
      <c r="T31" s="138"/>
      <c r="U31" s="137"/>
      <c r="V31" s="15"/>
      <c r="AA31" s="11"/>
    </row>
    <row r="32" spans="1:27" ht="24" customHeight="1" x14ac:dyDescent="0.2">
      <c r="A32" s="79" t="s">
        <v>55</v>
      </c>
      <c r="B32" s="141">
        <v>98.2</v>
      </c>
      <c r="C32" s="84">
        <v>4</v>
      </c>
      <c r="D32" s="38"/>
      <c r="E32" s="44"/>
      <c r="F32" s="5"/>
      <c r="H32" s="44"/>
      <c r="I32" s="5"/>
      <c r="N32" s="5"/>
      <c r="S32" s="139"/>
      <c r="T32" s="138"/>
      <c r="U32" s="137"/>
      <c r="V32" s="15"/>
      <c r="AA32" s="11"/>
    </row>
    <row r="33" spans="1:27" ht="24" customHeight="1" x14ac:dyDescent="0.2">
      <c r="A33" s="79" t="s">
        <v>53</v>
      </c>
      <c r="B33" s="141">
        <v>97.9</v>
      </c>
      <c r="C33" s="84">
        <v>7</v>
      </c>
      <c r="D33" s="38"/>
      <c r="E33" s="39"/>
      <c r="F33" s="5"/>
      <c r="H33" s="39"/>
      <c r="I33" s="5"/>
      <c r="N33" s="5"/>
      <c r="S33" s="139"/>
      <c r="T33" s="138"/>
      <c r="U33" s="137"/>
      <c r="V33" s="15"/>
      <c r="AA33" s="11"/>
    </row>
    <row r="34" spans="1:27" ht="24" customHeight="1" x14ac:dyDescent="0.2">
      <c r="A34" s="79" t="s">
        <v>51</v>
      </c>
      <c r="B34" s="141">
        <v>98.9</v>
      </c>
      <c r="C34" s="84">
        <v>2</v>
      </c>
      <c r="D34" s="38"/>
      <c r="E34" s="39"/>
      <c r="F34" s="5"/>
      <c r="H34" s="39"/>
      <c r="I34" s="5"/>
      <c r="N34" s="5"/>
      <c r="S34" s="139"/>
      <c r="T34" s="138"/>
      <c r="U34" s="137"/>
      <c r="V34" s="15"/>
      <c r="AA34" s="11"/>
    </row>
    <row r="35" spans="1:27" ht="24" customHeight="1" x14ac:dyDescent="0.2">
      <c r="A35" s="79" t="s">
        <v>49</v>
      </c>
      <c r="B35" s="141">
        <v>89.9</v>
      </c>
      <c r="C35" s="84">
        <v>19</v>
      </c>
      <c r="D35" s="38"/>
      <c r="E35" s="39"/>
      <c r="F35" s="5"/>
      <c r="H35" s="39"/>
      <c r="I35" s="5"/>
      <c r="N35" s="5"/>
      <c r="S35" s="139"/>
      <c r="T35" s="138"/>
      <c r="U35" s="137"/>
      <c r="V35" s="15"/>
      <c r="AA35" s="11"/>
    </row>
    <row r="36" spans="1:27" ht="24" customHeight="1" x14ac:dyDescent="0.2">
      <c r="A36" s="83" t="s">
        <v>47</v>
      </c>
      <c r="B36" s="143">
        <v>65.099999999999994</v>
      </c>
      <c r="C36" s="88">
        <v>46</v>
      </c>
      <c r="D36" s="38"/>
      <c r="E36" s="39"/>
      <c r="F36" s="5"/>
      <c r="H36" s="39"/>
      <c r="I36" s="5"/>
      <c r="N36" s="5"/>
      <c r="S36" s="139"/>
      <c r="T36" s="138"/>
      <c r="U36" s="137"/>
      <c r="V36" s="15"/>
      <c r="AA36" s="11"/>
    </row>
    <row r="37" spans="1:27" ht="24" customHeight="1" x14ac:dyDescent="0.2">
      <c r="A37" s="81" t="s">
        <v>45</v>
      </c>
      <c r="B37" s="142">
        <v>94.1</v>
      </c>
      <c r="C37" s="87">
        <v>12</v>
      </c>
      <c r="D37" s="38"/>
      <c r="E37" s="39"/>
      <c r="F37" s="5"/>
      <c r="H37" s="39"/>
      <c r="I37" s="5"/>
      <c r="N37" s="5"/>
      <c r="S37" s="139"/>
      <c r="T37" s="138"/>
      <c r="U37" s="137"/>
      <c r="V37" s="15"/>
      <c r="AA37" s="11"/>
    </row>
    <row r="38" spans="1:27" ht="24" customHeight="1" x14ac:dyDescent="0.2">
      <c r="A38" s="79" t="s">
        <v>43</v>
      </c>
      <c r="B38" s="141">
        <v>80.599999999999994</v>
      </c>
      <c r="C38" s="84">
        <v>40</v>
      </c>
      <c r="D38" s="38"/>
      <c r="E38" s="86"/>
      <c r="F38" s="42"/>
      <c r="G38" s="85"/>
      <c r="I38" s="34"/>
      <c r="N38" s="5"/>
      <c r="S38" s="139"/>
      <c r="T38" s="138"/>
      <c r="U38" s="137"/>
      <c r="V38" s="15"/>
      <c r="AA38" s="11"/>
    </row>
    <row r="39" spans="1:27" ht="24" customHeight="1" x14ac:dyDescent="0.2">
      <c r="A39" s="79" t="s">
        <v>41</v>
      </c>
      <c r="B39" s="141">
        <v>86.9</v>
      </c>
      <c r="C39" s="84">
        <v>27</v>
      </c>
      <c r="D39" s="19"/>
      <c r="E39" s="144"/>
      <c r="F39" s="32"/>
      <c r="G39" s="18"/>
      <c r="H39" s="18"/>
      <c r="I39" s="18"/>
      <c r="J39" s="18"/>
      <c r="K39" s="18"/>
      <c r="N39" s="5"/>
      <c r="S39" s="139"/>
      <c r="T39" s="138"/>
      <c r="U39" s="137"/>
      <c r="V39" s="15"/>
      <c r="AA39" s="11"/>
    </row>
    <row r="40" spans="1:27" ht="24" customHeight="1" x14ac:dyDescent="0.2">
      <c r="A40" s="79" t="s">
        <v>39</v>
      </c>
      <c r="B40" s="141">
        <v>88.4</v>
      </c>
      <c r="C40" s="78">
        <v>21</v>
      </c>
      <c r="D40" s="244" t="s">
        <v>122</v>
      </c>
      <c r="E40" s="237"/>
      <c r="F40" s="237"/>
      <c r="G40" s="237"/>
      <c r="H40" s="237"/>
      <c r="I40" s="237"/>
      <c r="J40" s="237"/>
      <c r="K40" s="238"/>
      <c r="N40" s="5"/>
      <c r="S40" s="139"/>
      <c r="T40" s="138"/>
      <c r="U40" s="137"/>
      <c r="V40" s="15"/>
      <c r="AA40" s="11"/>
    </row>
    <row r="41" spans="1:27" ht="24" customHeight="1" x14ac:dyDescent="0.2">
      <c r="A41" s="79" t="s">
        <v>36</v>
      </c>
      <c r="B41" s="141">
        <v>87.2</v>
      </c>
      <c r="C41" s="78">
        <v>24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5"/>
      <c r="S41" s="139"/>
      <c r="T41" s="138"/>
      <c r="U41" s="137"/>
      <c r="V41" s="15"/>
      <c r="AA41" s="11"/>
    </row>
    <row r="42" spans="1:27" ht="24" customHeight="1" x14ac:dyDescent="0.2">
      <c r="A42" s="79" t="s">
        <v>33</v>
      </c>
      <c r="B42" s="141">
        <v>61.8</v>
      </c>
      <c r="C42" s="78">
        <v>47</v>
      </c>
      <c r="D42" s="1" t="s">
        <v>144</v>
      </c>
      <c r="K42" s="23"/>
      <c r="N42" s="5"/>
      <c r="S42" s="139"/>
      <c r="T42" s="138"/>
      <c r="U42" s="137"/>
      <c r="V42" s="15"/>
      <c r="AA42" s="11"/>
    </row>
    <row r="43" spans="1:27" ht="24" customHeight="1" x14ac:dyDescent="0.2">
      <c r="A43" s="79" t="s">
        <v>30</v>
      </c>
      <c r="B43" s="141">
        <v>77.7</v>
      </c>
      <c r="C43" s="78">
        <v>43</v>
      </c>
      <c r="K43" s="23"/>
      <c r="N43" s="5"/>
      <c r="S43" s="139"/>
      <c r="T43" s="138"/>
      <c r="U43" s="137"/>
      <c r="V43" s="15"/>
      <c r="AA43" s="11"/>
    </row>
    <row r="44" spans="1:27" ht="24" customHeight="1" x14ac:dyDescent="0.2">
      <c r="A44" s="79" t="s">
        <v>27</v>
      </c>
      <c r="B44" s="141">
        <v>79.2</v>
      </c>
      <c r="C44" s="78">
        <v>42</v>
      </c>
      <c r="D44" s="1" t="s">
        <v>143</v>
      </c>
      <c r="K44" s="23"/>
      <c r="N44" s="5"/>
      <c r="S44" s="139"/>
      <c r="T44" s="138"/>
      <c r="U44" s="137"/>
      <c r="V44" s="15"/>
      <c r="AA44" s="11"/>
    </row>
    <row r="45" spans="1:27" ht="24" customHeight="1" x14ac:dyDescent="0.2">
      <c r="A45" s="79" t="s">
        <v>25</v>
      </c>
      <c r="B45" s="141">
        <v>73.8</v>
      </c>
      <c r="C45" s="78">
        <v>45</v>
      </c>
      <c r="K45" s="23"/>
      <c r="N45" s="5"/>
      <c r="S45" s="139"/>
      <c r="T45" s="138"/>
      <c r="U45" s="137"/>
      <c r="V45" s="15"/>
      <c r="AA45" s="11"/>
    </row>
    <row r="46" spans="1:27" ht="24" customHeight="1" x14ac:dyDescent="0.2">
      <c r="A46" s="83" t="s">
        <v>22</v>
      </c>
      <c r="B46" s="143">
        <v>92.6</v>
      </c>
      <c r="C46" s="82">
        <v>13</v>
      </c>
      <c r="D46" s="1" t="s">
        <v>142</v>
      </c>
      <c r="K46" s="23"/>
      <c r="N46" s="5"/>
      <c r="S46" s="139"/>
      <c r="T46" s="138"/>
      <c r="U46" s="137"/>
      <c r="V46" s="15"/>
      <c r="AA46" s="11"/>
    </row>
    <row r="47" spans="1:27" ht="24" customHeight="1" x14ac:dyDescent="0.2">
      <c r="A47" s="81" t="s">
        <v>20</v>
      </c>
      <c r="B47" s="142">
        <v>83.8</v>
      </c>
      <c r="C47" s="80">
        <v>32</v>
      </c>
      <c r="D47" s="1" t="s">
        <v>141</v>
      </c>
      <c r="K47" s="23"/>
      <c r="N47" s="5"/>
      <c r="S47" s="139"/>
      <c r="T47" s="138"/>
      <c r="U47" s="137"/>
      <c r="V47" s="15"/>
      <c r="AA47" s="11"/>
    </row>
    <row r="48" spans="1:27" ht="24" customHeight="1" x14ac:dyDescent="0.2">
      <c r="A48" s="79" t="s">
        <v>17</v>
      </c>
      <c r="B48" s="141">
        <v>80.900000000000006</v>
      </c>
      <c r="C48" s="78">
        <v>39</v>
      </c>
      <c r="D48" s="1" t="s">
        <v>140</v>
      </c>
      <c r="K48" s="23"/>
      <c r="N48" s="5"/>
      <c r="S48" s="139"/>
      <c r="T48" s="138"/>
      <c r="U48" s="137"/>
      <c r="V48" s="15"/>
      <c r="AA48" s="11"/>
    </row>
    <row r="49" spans="1:27" ht="24" customHeight="1" x14ac:dyDescent="0.2">
      <c r="A49" s="79" t="s">
        <v>14</v>
      </c>
      <c r="B49" s="141">
        <v>87</v>
      </c>
      <c r="C49" s="78">
        <v>25</v>
      </c>
      <c r="D49" s="1" t="s">
        <v>139</v>
      </c>
      <c r="K49" s="23"/>
      <c r="N49" s="5"/>
      <c r="S49" s="139"/>
      <c r="T49" s="138"/>
      <c r="U49" s="137"/>
      <c r="V49" s="15"/>
      <c r="AA49" s="11"/>
    </row>
    <row r="50" spans="1:27" ht="24" customHeight="1" x14ac:dyDescent="0.2">
      <c r="A50" s="79" t="s">
        <v>11</v>
      </c>
      <c r="B50" s="141">
        <v>76.900000000000006</v>
      </c>
      <c r="C50" s="78">
        <v>44</v>
      </c>
      <c r="E50" s="107"/>
      <c r="K50" s="23"/>
      <c r="N50" s="5"/>
      <c r="S50" s="139"/>
      <c r="T50" s="138"/>
      <c r="U50" s="137"/>
      <c r="V50" s="15"/>
      <c r="AA50" s="11"/>
    </row>
    <row r="51" spans="1:27" ht="24" customHeight="1" x14ac:dyDescent="0.2">
      <c r="A51" s="79" t="s">
        <v>8</v>
      </c>
      <c r="B51" s="141">
        <v>85.9</v>
      </c>
      <c r="C51" s="78">
        <v>29</v>
      </c>
      <c r="E51" s="107"/>
      <c r="K51" s="23"/>
      <c r="N51" s="5"/>
      <c r="S51" s="139"/>
      <c r="T51" s="138"/>
      <c r="U51" s="137"/>
      <c r="V51" s="15"/>
      <c r="AA51" s="11"/>
    </row>
    <row r="52" spans="1:27" ht="24" customHeight="1" x14ac:dyDescent="0.2">
      <c r="A52" s="79" t="s">
        <v>5</v>
      </c>
      <c r="B52" s="141">
        <v>81.099999999999994</v>
      </c>
      <c r="C52" s="78">
        <v>38</v>
      </c>
      <c r="D52" s="231"/>
      <c r="E52" s="231"/>
      <c r="K52" s="23"/>
      <c r="N52" s="5"/>
      <c r="S52" s="139"/>
      <c r="T52" s="138"/>
      <c r="U52" s="137"/>
      <c r="V52" s="15"/>
      <c r="AA52" s="11"/>
    </row>
    <row r="53" spans="1:27" ht="24" customHeight="1" x14ac:dyDescent="0.2">
      <c r="A53" s="77" t="s">
        <v>2</v>
      </c>
      <c r="B53" s="140">
        <v>86.1</v>
      </c>
      <c r="C53" s="76">
        <v>28</v>
      </c>
      <c r="D53" s="232"/>
      <c r="E53" s="233"/>
      <c r="F53" s="18"/>
      <c r="G53" s="18"/>
      <c r="H53" s="18"/>
      <c r="I53" s="18"/>
      <c r="J53" s="18"/>
      <c r="K53" s="17"/>
      <c r="N53" s="5"/>
      <c r="S53" s="139"/>
      <c r="T53" s="138"/>
      <c r="U53" s="137"/>
      <c r="V53" s="15"/>
      <c r="AA53" s="11"/>
    </row>
    <row r="54" spans="1:27" ht="24" customHeight="1" x14ac:dyDescent="0.2">
      <c r="A54" s="115"/>
      <c r="M54" s="9"/>
    </row>
    <row r="55" spans="1:27" ht="24" customHeight="1" x14ac:dyDescent="0.2">
      <c r="D55" s="136"/>
      <c r="M55" s="9"/>
    </row>
    <row r="56" spans="1:27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</row>
    <row r="57" spans="1:27" ht="21.75" customHeight="1" x14ac:dyDescent="0.2">
      <c r="M57" s="9"/>
    </row>
    <row r="58" spans="1:27" ht="20.25" customHeight="1" x14ac:dyDescent="0.2">
      <c r="B58" s="8"/>
      <c r="C58" s="8"/>
      <c r="M58" s="9"/>
    </row>
    <row r="59" spans="1:27" ht="20.25" customHeight="1" x14ac:dyDescent="0.2">
      <c r="M59" s="9"/>
    </row>
    <row r="60" spans="1:27" ht="20.25" customHeight="1" x14ac:dyDescent="0.2">
      <c r="M60" s="9"/>
    </row>
    <row r="61" spans="1:27" ht="20.25" customHeight="1" x14ac:dyDescent="0.2">
      <c r="M61" s="9"/>
    </row>
    <row r="62" spans="1:27" ht="20.25" customHeight="1" x14ac:dyDescent="0.2"/>
    <row r="63" spans="1:27" ht="20.25" customHeight="1" x14ac:dyDescent="0.2"/>
    <row r="64" spans="1:27" ht="20.25" customHeight="1" x14ac:dyDescent="0.2"/>
    <row r="65" spans="2:20" ht="20.25" customHeight="1" x14ac:dyDescent="0.2">
      <c r="B65" s="1"/>
      <c r="C65" s="1"/>
      <c r="O65" s="1"/>
      <c r="P65" s="1"/>
    </row>
    <row r="66" spans="2:20" ht="20.25" customHeight="1" x14ac:dyDescent="0.2">
      <c r="B66" s="1"/>
      <c r="C66" s="1"/>
      <c r="O66" s="1"/>
      <c r="P66" s="1"/>
      <c r="Q66" s="1"/>
      <c r="R66" s="1"/>
      <c r="S66" s="1"/>
      <c r="T66" s="1"/>
    </row>
    <row r="67" spans="2:20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O67" s="1"/>
      <c r="P67" s="1"/>
      <c r="Q67" s="1"/>
      <c r="R67" s="1"/>
      <c r="S67" s="1"/>
      <c r="T67" s="1"/>
    </row>
    <row r="68" spans="2:20" x14ac:dyDescent="0.2">
      <c r="B68" s="1"/>
      <c r="C68" s="1"/>
      <c r="O68" s="1"/>
      <c r="P68" s="1"/>
      <c r="Q68" s="1"/>
      <c r="R68" s="1"/>
      <c r="S68" s="1"/>
      <c r="T68" s="1"/>
    </row>
    <row r="69" spans="2:20" x14ac:dyDescent="0.2">
      <c r="B69" s="1"/>
      <c r="C69" s="1"/>
      <c r="O69" s="1"/>
      <c r="P69" s="1"/>
      <c r="Q69" s="1"/>
      <c r="R69" s="1"/>
      <c r="S69" s="1"/>
      <c r="T69" s="1"/>
    </row>
    <row r="70" spans="2:20" x14ac:dyDescent="0.2">
      <c r="B70" s="1"/>
      <c r="C70" s="1"/>
      <c r="O70" s="1"/>
      <c r="P70" s="1"/>
      <c r="Q70" s="1"/>
      <c r="R70" s="1"/>
      <c r="S70" s="1"/>
      <c r="T70" s="1"/>
    </row>
    <row r="71" spans="2:20" x14ac:dyDescent="0.2">
      <c r="B71" s="1"/>
      <c r="C71" s="1"/>
      <c r="O71" s="1"/>
      <c r="P71" s="1"/>
      <c r="Q71" s="1"/>
      <c r="R71" s="1"/>
      <c r="S71" s="1"/>
      <c r="T71" s="1"/>
    </row>
    <row r="72" spans="2:20" x14ac:dyDescent="0.2">
      <c r="Q72" s="1"/>
      <c r="R72" s="1"/>
      <c r="S72" s="1"/>
      <c r="T72" s="1"/>
    </row>
  </sheetData>
  <mergeCells count="8">
    <mergeCell ref="D40:K40"/>
    <mergeCell ref="D10:K10"/>
    <mergeCell ref="D28:K28"/>
    <mergeCell ref="D4:K4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99B4-BEA8-4D09-AE86-3BB1100CFA9D}">
  <dimension ref="A1:AM71"/>
  <sheetViews>
    <sheetView view="pageBreakPreview" zoomScale="50" zoomScaleNormal="50" zoomScaleSheetLayoutView="50" workbookViewId="0">
      <selection activeCell="H27" sqref="H27"/>
    </sheetView>
  </sheetViews>
  <sheetFormatPr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81640625" style="1" bestFit="1" customWidth="1"/>
    <col min="14" max="14" width="7.54296875" style="12" bestFit="1" customWidth="1"/>
    <col min="15" max="15" width="6.453125" style="1" bestFit="1" customWidth="1"/>
    <col min="16" max="16" width="3.81640625" style="1" customWidth="1"/>
    <col min="17" max="17" width="8.6328125" style="1" hidden="1" customWidth="1"/>
    <col min="18" max="18" width="6.453125" style="1" hidden="1" customWidth="1"/>
    <col min="19" max="19" width="7.54296875" style="1" hidden="1" customWidth="1"/>
    <col min="20" max="26" width="3.81640625" style="1" hidden="1" customWidth="1"/>
    <col min="27" max="27" width="10.7265625" style="1" hidden="1" customWidth="1"/>
    <col min="28" max="28" width="11.08984375" style="1" hidden="1" customWidth="1"/>
    <col min="29" max="29" width="6.81640625" style="2" hidden="1" customWidth="1"/>
    <col min="30" max="30" width="10.7265625" style="1" hidden="1" customWidth="1"/>
    <col min="31" max="31" width="4.36328125" style="1" hidden="1" customWidth="1"/>
    <col min="32" max="32" width="10.7265625" style="70" hidden="1" customWidth="1"/>
    <col min="33" max="33" width="10.90625" style="3" hidden="1" customWidth="1"/>
    <col min="34" max="34" width="7.26953125" style="2" hidden="1" customWidth="1"/>
    <col min="35" max="36" width="10.7265625" style="1" customWidth="1"/>
    <col min="37" max="16384" width="8.7265625" style="1"/>
  </cols>
  <sheetData>
    <row r="1" spans="1:39" ht="21" customHeight="1" x14ac:dyDescent="0.2">
      <c r="B1" s="69"/>
      <c r="I1" s="152"/>
      <c r="J1" s="68"/>
      <c r="AG1" s="153"/>
    </row>
    <row r="2" spans="1:39" ht="21" customHeight="1" x14ac:dyDescent="0.2">
      <c r="B2" s="67"/>
      <c r="C2" s="66"/>
      <c r="AB2" s="45"/>
      <c r="AG2" s="153"/>
    </row>
    <row r="3" spans="1:39" ht="26.25" customHeight="1" x14ac:dyDescent="0.25">
      <c r="A3" s="65" t="s">
        <v>148</v>
      </c>
      <c r="B3" s="64"/>
      <c r="C3" s="63"/>
      <c r="AA3" s="61"/>
      <c r="AB3" s="45"/>
      <c r="AG3" s="153"/>
    </row>
    <row r="4" spans="1:39" s="5" customFormat="1" ht="24" customHeight="1" x14ac:dyDescent="0.2">
      <c r="A4" s="60" t="s">
        <v>111</v>
      </c>
      <c r="B4" s="59" t="s">
        <v>137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133"/>
      <c r="AB4" s="164"/>
      <c r="AC4" s="2"/>
      <c r="AF4" s="70"/>
      <c r="AG4" s="153"/>
      <c r="AH4" s="2"/>
    </row>
    <row r="5" spans="1:39" ht="24" customHeight="1" x14ac:dyDescent="0.2">
      <c r="A5" s="99"/>
      <c r="B5" s="132" t="s">
        <v>136</v>
      </c>
      <c r="C5" s="249" t="s">
        <v>135</v>
      </c>
      <c r="D5" s="38"/>
      <c r="N5" s="15"/>
      <c r="AB5" s="96"/>
      <c r="AF5" s="95"/>
      <c r="AG5" s="153"/>
    </row>
    <row r="6" spans="1:39" ht="24" customHeight="1" x14ac:dyDescent="0.2">
      <c r="A6" s="94" t="s">
        <v>107</v>
      </c>
      <c r="B6" s="121">
        <v>2797</v>
      </c>
      <c r="C6" s="250"/>
      <c r="D6" s="38"/>
      <c r="N6" s="15"/>
      <c r="Q6" s="15"/>
      <c r="AA6" s="51"/>
      <c r="AB6" s="163"/>
      <c r="AG6" s="153"/>
      <c r="AH6" s="91"/>
      <c r="AJ6" s="11"/>
    </row>
    <row r="7" spans="1:39" ht="24" customHeight="1" x14ac:dyDescent="0.2">
      <c r="A7" s="26" t="s">
        <v>105</v>
      </c>
      <c r="B7" s="131">
        <v>3596</v>
      </c>
      <c r="C7" s="130">
        <v>45</v>
      </c>
      <c r="D7" s="38"/>
      <c r="N7" s="15"/>
      <c r="O7" s="70"/>
      <c r="Q7" s="15"/>
      <c r="R7" s="70"/>
      <c r="S7" s="15"/>
      <c r="AB7" s="156"/>
      <c r="AC7" s="133"/>
      <c r="AE7" s="15"/>
      <c r="AF7" s="1"/>
      <c r="AG7" s="155"/>
      <c r="AH7" s="154"/>
      <c r="AJ7" s="11"/>
      <c r="AM7" s="15"/>
    </row>
    <row r="8" spans="1:39" ht="24" customHeight="1" x14ac:dyDescent="0.2">
      <c r="A8" s="81" t="s">
        <v>103</v>
      </c>
      <c r="B8" s="120">
        <v>2686</v>
      </c>
      <c r="C8" s="87">
        <v>23</v>
      </c>
      <c r="D8" s="38"/>
      <c r="N8" s="15"/>
      <c r="O8" s="70"/>
      <c r="Q8" s="15"/>
      <c r="R8" s="70"/>
      <c r="S8" s="15"/>
      <c r="AB8" s="156"/>
      <c r="AC8" s="133"/>
      <c r="AE8" s="15"/>
      <c r="AF8" s="1"/>
      <c r="AG8" s="155"/>
      <c r="AH8" s="154"/>
      <c r="AJ8" s="11"/>
      <c r="AM8" s="15"/>
    </row>
    <row r="9" spans="1:39" ht="24" customHeight="1" x14ac:dyDescent="0.2">
      <c r="A9" s="79" t="s">
        <v>101</v>
      </c>
      <c r="B9" s="119">
        <v>2842</v>
      </c>
      <c r="C9" s="84">
        <v>32</v>
      </c>
      <c r="D9" s="38"/>
      <c r="N9" s="15"/>
      <c r="O9" s="70"/>
      <c r="Q9" s="15"/>
      <c r="R9" s="70"/>
      <c r="S9" s="15"/>
      <c r="AB9" s="156"/>
      <c r="AC9" s="133"/>
      <c r="AE9" s="15"/>
      <c r="AF9" s="1"/>
      <c r="AG9" s="155"/>
      <c r="AH9" s="154"/>
      <c r="AJ9" s="11"/>
      <c r="AM9" s="15"/>
    </row>
    <row r="10" spans="1:39" ht="24" customHeight="1" x14ac:dyDescent="0.2">
      <c r="A10" s="79" t="s">
        <v>99</v>
      </c>
      <c r="B10" s="119">
        <v>3499</v>
      </c>
      <c r="C10" s="84">
        <v>42</v>
      </c>
      <c r="D10" s="235"/>
      <c r="E10" s="236"/>
      <c r="F10" s="236"/>
      <c r="G10" s="236"/>
      <c r="H10" s="236"/>
      <c r="I10" s="236"/>
      <c r="J10" s="236"/>
      <c r="K10" s="236"/>
      <c r="N10" s="15"/>
      <c r="O10" s="70"/>
      <c r="Q10" s="15"/>
      <c r="R10" s="70"/>
      <c r="S10" s="15"/>
      <c r="AB10" s="156"/>
      <c r="AC10" s="133"/>
      <c r="AE10" s="15"/>
      <c r="AF10" s="1"/>
      <c r="AG10" s="157"/>
      <c r="AH10" s="154"/>
      <c r="AJ10" s="11"/>
      <c r="AM10" s="15"/>
    </row>
    <row r="11" spans="1:39" ht="24" customHeight="1" x14ac:dyDescent="0.2">
      <c r="A11" s="79" t="s">
        <v>97</v>
      </c>
      <c r="B11" s="119">
        <v>2817</v>
      </c>
      <c r="C11" s="84">
        <v>29</v>
      </c>
      <c r="D11" s="38"/>
      <c r="N11" s="15"/>
      <c r="O11" s="70"/>
      <c r="Q11" s="15"/>
      <c r="R11" s="70"/>
      <c r="S11" s="15"/>
      <c r="AB11" s="156"/>
      <c r="AC11" s="133"/>
      <c r="AE11" s="15"/>
      <c r="AF11" s="1"/>
      <c r="AG11" s="155"/>
      <c r="AH11" s="154"/>
      <c r="AJ11" s="11"/>
      <c r="AM11" s="15"/>
    </row>
    <row r="12" spans="1:39" ht="24" customHeight="1" x14ac:dyDescent="0.2">
      <c r="A12" s="79" t="s">
        <v>95</v>
      </c>
      <c r="B12" s="119">
        <v>3456</v>
      </c>
      <c r="C12" s="84">
        <v>40</v>
      </c>
      <c r="D12" s="38"/>
      <c r="N12" s="15"/>
      <c r="O12" s="70"/>
      <c r="Q12" s="15"/>
      <c r="R12" s="70"/>
      <c r="S12" s="15"/>
      <c r="AB12" s="156"/>
      <c r="AC12" s="133"/>
      <c r="AE12" s="15"/>
      <c r="AF12" s="1"/>
      <c r="AG12" s="155"/>
      <c r="AH12" s="154"/>
      <c r="AJ12" s="11"/>
      <c r="AM12" s="15"/>
    </row>
    <row r="13" spans="1:39" ht="24" customHeight="1" x14ac:dyDescent="0.2">
      <c r="A13" s="79" t="s">
        <v>93</v>
      </c>
      <c r="B13" s="119">
        <v>3661</v>
      </c>
      <c r="C13" s="84">
        <v>46</v>
      </c>
      <c r="D13" s="38"/>
      <c r="N13" s="15"/>
      <c r="O13" s="70"/>
      <c r="Q13" s="15"/>
      <c r="R13" s="70"/>
      <c r="S13" s="15"/>
      <c r="AB13" s="156"/>
      <c r="AC13" s="133"/>
      <c r="AE13" s="15"/>
      <c r="AF13" s="1"/>
      <c r="AG13" s="155"/>
      <c r="AH13" s="154"/>
      <c r="AJ13" s="11"/>
      <c r="AM13" s="15"/>
    </row>
    <row r="14" spans="1:39" ht="24" customHeight="1" x14ac:dyDescent="0.2">
      <c r="A14" s="79" t="s">
        <v>91</v>
      </c>
      <c r="B14" s="119">
        <v>2603</v>
      </c>
      <c r="C14" s="84">
        <v>20</v>
      </c>
      <c r="D14" s="38"/>
      <c r="N14" s="15"/>
      <c r="O14" s="70"/>
      <c r="Q14" s="15"/>
      <c r="R14" s="70"/>
      <c r="S14" s="15"/>
      <c r="AB14" s="156"/>
      <c r="AC14" s="133"/>
      <c r="AE14" s="15"/>
      <c r="AF14" s="1"/>
      <c r="AG14" s="155"/>
      <c r="AH14" s="154"/>
      <c r="AJ14" s="11"/>
      <c r="AM14" s="15"/>
    </row>
    <row r="15" spans="1:39" ht="24" customHeight="1" x14ac:dyDescent="0.2">
      <c r="A15" s="79" t="s">
        <v>89</v>
      </c>
      <c r="B15" s="119">
        <v>2817</v>
      </c>
      <c r="C15" s="84">
        <v>29</v>
      </c>
      <c r="D15" s="38"/>
      <c r="N15" s="15"/>
      <c r="O15" s="70"/>
      <c r="Q15" s="15"/>
      <c r="R15" s="70"/>
      <c r="S15" s="15"/>
      <c r="AB15" s="156"/>
      <c r="AC15" s="133"/>
      <c r="AE15" s="15"/>
      <c r="AF15" s="1"/>
      <c r="AG15" s="155"/>
      <c r="AH15" s="154"/>
      <c r="AJ15" s="11"/>
      <c r="AM15" s="15"/>
    </row>
    <row r="16" spans="1:39" ht="24" customHeight="1" x14ac:dyDescent="0.2">
      <c r="A16" s="83" t="s">
        <v>87</v>
      </c>
      <c r="B16" s="121">
        <v>2309</v>
      </c>
      <c r="C16" s="88">
        <v>5</v>
      </c>
      <c r="D16" s="38"/>
      <c r="N16" s="15"/>
      <c r="O16" s="70"/>
      <c r="Q16" s="15"/>
      <c r="R16" s="70"/>
      <c r="S16" s="15"/>
      <c r="AB16" s="156"/>
      <c r="AC16" s="133"/>
      <c r="AE16" s="15"/>
      <c r="AF16" s="1"/>
      <c r="AG16" s="155"/>
      <c r="AH16" s="154"/>
      <c r="AJ16" s="11"/>
      <c r="AM16" s="15"/>
    </row>
    <row r="17" spans="1:39" ht="24" customHeight="1" x14ac:dyDescent="0.2">
      <c r="A17" s="81" t="s">
        <v>85</v>
      </c>
      <c r="B17" s="120">
        <v>3239</v>
      </c>
      <c r="C17" s="87">
        <v>39</v>
      </c>
      <c r="D17" s="38"/>
      <c r="N17" s="15"/>
      <c r="O17" s="70"/>
      <c r="Q17" s="15"/>
      <c r="R17" s="70"/>
      <c r="S17" s="15"/>
      <c r="AB17" s="156"/>
      <c r="AC17" s="133"/>
      <c r="AE17" s="15"/>
      <c r="AF17" s="1"/>
      <c r="AG17" s="155"/>
      <c r="AH17" s="154"/>
      <c r="AJ17" s="11"/>
      <c r="AM17" s="15"/>
    </row>
    <row r="18" spans="1:39" ht="24" customHeight="1" x14ac:dyDescent="0.2">
      <c r="A18" s="79" t="s">
        <v>83</v>
      </c>
      <c r="B18" s="119">
        <v>2648</v>
      </c>
      <c r="C18" s="84">
        <v>21</v>
      </c>
      <c r="D18" s="38"/>
      <c r="N18" s="15"/>
      <c r="O18" s="70"/>
      <c r="Q18" s="15"/>
      <c r="R18" s="70"/>
      <c r="S18" s="15"/>
      <c r="AB18" s="156"/>
      <c r="AC18" s="133"/>
      <c r="AE18" s="15"/>
      <c r="AF18" s="1"/>
      <c r="AG18" s="155"/>
      <c r="AH18" s="154"/>
      <c r="AJ18" s="11"/>
      <c r="AM18" s="15"/>
    </row>
    <row r="19" spans="1:39" ht="24" customHeight="1" x14ac:dyDescent="0.2">
      <c r="A19" s="79" t="s">
        <v>81</v>
      </c>
      <c r="B19" s="119">
        <v>2434</v>
      </c>
      <c r="C19" s="84">
        <v>10</v>
      </c>
      <c r="D19" s="38"/>
      <c r="N19" s="15"/>
      <c r="O19" s="70"/>
      <c r="Q19" s="15"/>
      <c r="R19" s="70"/>
      <c r="S19" s="15"/>
      <c r="AB19" s="156"/>
      <c r="AC19" s="133"/>
      <c r="AE19" s="15"/>
      <c r="AF19" s="1"/>
      <c r="AG19" s="155"/>
      <c r="AH19" s="154"/>
      <c r="AJ19" s="11"/>
      <c r="AM19" s="15"/>
    </row>
    <row r="20" spans="1:39" ht="24" customHeight="1" x14ac:dyDescent="0.2">
      <c r="A20" s="79" t="s">
        <v>79</v>
      </c>
      <c r="B20" s="119">
        <v>2660</v>
      </c>
      <c r="C20" s="84">
        <v>22</v>
      </c>
      <c r="D20" s="38"/>
      <c r="N20" s="15"/>
      <c r="O20" s="70"/>
      <c r="Q20" s="15"/>
      <c r="R20" s="70"/>
      <c r="S20" s="15"/>
      <c r="AB20" s="156"/>
      <c r="AC20" s="133"/>
      <c r="AE20" s="15"/>
      <c r="AF20" s="1"/>
      <c r="AG20" s="155"/>
      <c r="AH20" s="154"/>
      <c r="AJ20" s="11"/>
      <c r="AM20" s="15"/>
    </row>
    <row r="21" spans="1:39" ht="24" customHeight="1" x14ac:dyDescent="0.2">
      <c r="A21" s="79" t="s">
        <v>77</v>
      </c>
      <c r="B21" s="119">
        <v>2459</v>
      </c>
      <c r="C21" s="84">
        <v>11</v>
      </c>
      <c r="D21" s="38"/>
      <c r="N21" s="15"/>
      <c r="O21" s="70"/>
      <c r="Q21" s="15"/>
      <c r="R21" s="70"/>
      <c r="S21" s="15"/>
      <c r="AB21" s="156"/>
      <c r="AC21" s="133"/>
      <c r="AE21" s="15"/>
      <c r="AF21" s="1"/>
      <c r="AG21" s="155"/>
      <c r="AH21" s="154"/>
      <c r="AJ21" s="11"/>
      <c r="AM21" s="15"/>
    </row>
    <row r="22" spans="1:39" ht="24" customHeight="1" x14ac:dyDescent="0.2">
      <c r="A22" s="79" t="s">
        <v>75</v>
      </c>
      <c r="B22" s="119">
        <v>2275</v>
      </c>
      <c r="C22" s="84">
        <v>4</v>
      </c>
      <c r="D22" s="38"/>
      <c r="N22" s="15"/>
      <c r="O22" s="70"/>
      <c r="Q22" s="15"/>
      <c r="R22" s="70"/>
      <c r="S22" s="15"/>
      <c r="AB22" s="156"/>
      <c r="AC22" s="133"/>
      <c r="AE22" s="15"/>
      <c r="AF22" s="1"/>
      <c r="AG22" s="155"/>
      <c r="AH22" s="154"/>
      <c r="AJ22" s="11"/>
      <c r="AM22" s="15"/>
    </row>
    <row r="23" spans="1:39" ht="24" customHeight="1" x14ac:dyDescent="0.2">
      <c r="A23" s="79" t="s">
        <v>73</v>
      </c>
      <c r="B23" s="119">
        <v>2459</v>
      </c>
      <c r="C23" s="84">
        <v>11</v>
      </c>
      <c r="D23" s="38"/>
      <c r="F23" s="5"/>
      <c r="G23" s="5"/>
      <c r="H23" s="5"/>
      <c r="I23" s="5"/>
      <c r="J23" s="5"/>
      <c r="N23" s="15"/>
      <c r="O23" s="70"/>
      <c r="Q23" s="15"/>
      <c r="R23" s="70"/>
      <c r="S23" s="15"/>
      <c r="AB23" s="156"/>
      <c r="AC23" s="133"/>
      <c r="AE23" s="15"/>
      <c r="AF23" s="1"/>
      <c r="AG23" s="155"/>
      <c r="AH23" s="154"/>
      <c r="AJ23" s="11"/>
      <c r="AM23" s="15"/>
    </row>
    <row r="24" spans="1:39" ht="24" customHeight="1" x14ac:dyDescent="0.2">
      <c r="A24" s="90" t="s">
        <v>71</v>
      </c>
      <c r="B24" s="129">
        <v>2188</v>
      </c>
      <c r="C24" s="89">
        <v>2</v>
      </c>
      <c r="D24" s="38"/>
      <c r="E24" s="5"/>
      <c r="F24" s="128"/>
      <c r="G24" s="128"/>
      <c r="H24" s="128"/>
      <c r="I24" s="128"/>
      <c r="J24" s="128"/>
      <c r="N24" s="15"/>
      <c r="O24" s="70"/>
      <c r="Q24" s="15"/>
      <c r="R24" s="70"/>
      <c r="S24" s="15"/>
      <c r="AB24" s="162"/>
      <c r="AC24" s="133"/>
      <c r="AE24" s="15"/>
      <c r="AF24" s="1"/>
      <c r="AG24" s="155"/>
      <c r="AH24" s="154"/>
      <c r="AJ24" s="11"/>
      <c r="AM24" s="15"/>
    </row>
    <row r="25" spans="1:39" ht="24" customHeight="1" x14ac:dyDescent="0.2">
      <c r="A25" s="79" t="s">
        <v>69</v>
      </c>
      <c r="B25" s="119">
        <v>2892</v>
      </c>
      <c r="C25" s="84">
        <v>33</v>
      </c>
      <c r="D25" s="38"/>
      <c r="E25" s="5"/>
      <c r="F25" s="128"/>
      <c r="G25" s="128"/>
      <c r="H25" s="128"/>
      <c r="I25" s="128"/>
      <c r="J25" s="128"/>
      <c r="N25" s="15"/>
      <c r="O25" s="70"/>
      <c r="Q25" s="15"/>
      <c r="R25" s="70"/>
      <c r="S25" s="15"/>
      <c r="AB25" s="156"/>
      <c r="AC25" s="133"/>
      <c r="AE25" s="15"/>
      <c r="AF25" s="1"/>
      <c r="AG25" s="157"/>
      <c r="AH25" s="154"/>
      <c r="AJ25" s="11"/>
      <c r="AM25" s="15"/>
    </row>
    <row r="26" spans="1:39" ht="24" customHeight="1" x14ac:dyDescent="0.2">
      <c r="A26" s="83" t="s">
        <v>67</v>
      </c>
      <c r="B26" s="121">
        <v>3575</v>
      </c>
      <c r="C26" s="88">
        <v>44</v>
      </c>
      <c r="D26" s="38"/>
      <c r="E26" s="47"/>
      <c r="F26" s="8"/>
      <c r="G26" s="8"/>
      <c r="H26" s="8"/>
      <c r="I26" s="8"/>
      <c r="J26" s="8"/>
      <c r="N26" s="15"/>
      <c r="O26" s="70"/>
      <c r="Q26" s="15"/>
      <c r="R26" s="70"/>
      <c r="S26" s="15"/>
      <c r="AB26" s="156"/>
      <c r="AC26" s="133"/>
      <c r="AE26" s="15"/>
      <c r="AF26" s="1"/>
      <c r="AG26" s="155"/>
      <c r="AH26" s="154"/>
      <c r="AJ26" s="11"/>
      <c r="AM26" s="15"/>
    </row>
    <row r="27" spans="1:39" ht="24" customHeight="1" x14ac:dyDescent="0.2">
      <c r="A27" s="81" t="s">
        <v>65</v>
      </c>
      <c r="B27" s="120">
        <v>2540</v>
      </c>
      <c r="C27" s="87">
        <v>16</v>
      </c>
      <c r="D27" s="38"/>
      <c r="E27" s="115"/>
      <c r="N27" s="15"/>
      <c r="O27" s="70"/>
      <c r="Q27" s="15"/>
      <c r="R27" s="70"/>
      <c r="S27" s="15"/>
      <c r="AB27" s="156"/>
      <c r="AC27" s="133"/>
      <c r="AE27" s="15"/>
      <c r="AF27" s="1"/>
      <c r="AG27" s="155"/>
      <c r="AH27" s="154"/>
      <c r="AJ27" s="11"/>
      <c r="AM27" s="15"/>
    </row>
    <row r="28" spans="1:39" ht="24" customHeight="1" x14ac:dyDescent="0.2">
      <c r="A28" s="79" t="s">
        <v>63</v>
      </c>
      <c r="B28" s="119">
        <v>2221</v>
      </c>
      <c r="C28" s="84">
        <v>3</v>
      </c>
      <c r="D28" s="235"/>
      <c r="E28" s="236"/>
      <c r="F28" s="236"/>
      <c r="G28" s="236"/>
      <c r="H28" s="236"/>
      <c r="I28" s="236"/>
      <c r="J28" s="236"/>
      <c r="K28" s="236"/>
      <c r="N28" s="15"/>
      <c r="O28" s="70"/>
      <c r="Q28" s="15"/>
      <c r="R28" s="70"/>
      <c r="S28" s="15"/>
      <c r="AB28" s="156"/>
      <c r="AC28" s="133"/>
      <c r="AE28" s="15"/>
      <c r="AF28" s="1"/>
      <c r="AG28" s="155"/>
      <c r="AH28" s="154"/>
      <c r="AJ28" s="11"/>
      <c r="AM28" s="15"/>
    </row>
    <row r="29" spans="1:39" ht="24" customHeight="1" x14ac:dyDescent="0.2">
      <c r="A29" s="79" t="s">
        <v>61</v>
      </c>
      <c r="B29" s="119">
        <v>2385</v>
      </c>
      <c r="C29" s="84">
        <v>8</v>
      </c>
      <c r="D29" s="38"/>
      <c r="N29" s="15"/>
      <c r="O29" s="70"/>
      <c r="Q29" s="15"/>
      <c r="R29" s="70"/>
      <c r="S29" s="15"/>
      <c r="AB29" s="156"/>
      <c r="AC29" s="133"/>
      <c r="AE29" s="15"/>
      <c r="AF29" s="1"/>
      <c r="AG29" s="155"/>
      <c r="AH29" s="154"/>
      <c r="AJ29" s="11"/>
      <c r="AM29" s="15"/>
    </row>
    <row r="30" spans="1:39" ht="24" customHeight="1" x14ac:dyDescent="0.2">
      <c r="A30" s="79" t="s">
        <v>59</v>
      </c>
      <c r="B30" s="119">
        <v>2361</v>
      </c>
      <c r="C30" s="84">
        <v>6</v>
      </c>
      <c r="D30" s="145"/>
      <c r="N30" s="15"/>
      <c r="O30" s="70"/>
      <c r="Q30" s="15"/>
      <c r="R30" s="70"/>
      <c r="S30" s="15"/>
      <c r="AB30" s="156"/>
      <c r="AC30" s="133"/>
      <c r="AE30" s="15"/>
      <c r="AF30" s="1"/>
      <c r="AG30" s="155"/>
      <c r="AH30" s="154"/>
      <c r="AJ30" s="11"/>
      <c r="AM30" s="15"/>
    </row>
    <row r="31" spans="1:39" ht="24" customHeight="1" x14ac:dyDescent="0.2">
      <c r="A31" s="79" t="s">
        <v>57</v>
      </c>
      <c r="B31" s="119">
        <v>2730</v>
      </c>
      <c r="C31" s="84">
        <v>25</v>
      </c>
      <c r="D31" s="38"/>
      <c r="E31" s="46"/>
      <c r="I31" s="45"/>
      <c r="J31" s="45"/>
      <c r="N31" s="15"/>
      <c r="O31" s="70"/>
      <c r="Q31" s="15"/>
      <c r="R31" s="70"/>
      <c r="S31" s="15"/>
      <c r="AB31" s="156"/>
      <c r="AC31" s="133"/>
      <c r="AE31" s="15"/>
      <c r="AF31" s="1"/>
      <c r="AG31" s="155"/>
      <c r="AH31" s="154"/>
      <c r="AJ31" s="11"/>
      <c r="AM31" s="15"/>
    </row>
    <row r="32" spans="1:39" ht="24" customHeight="1" x14ac:dyDescent="0.2">
      <c r="A32" s="79" t="s">
        <v>55</v>
      </c>
      <c r="B32" s="119">
        <v>2968</v>
      </c>
      <c r="C32" s="84">
        <v>37</v>
      </c>
      <c r="D32" s="38"/>
      <c r="E32" s="44"/>
      <c r="F32" s="5"/>
      <c r="G32" s="160"/>
      <c r="H32" s="161"/>
      <c r="I32" s="5"/>
      <c r="J32" s="160"/>
      <c r="N32" s="15"/>
      <c r="O32" s="70"/>
      <c r="Q32" s="15"/>
      <c r="R32" s="70"/>
      <c r="S32" s="15"/>
      <c r="AB32" s="156"/>
      <c r="AC32" s="133"/>
      <c r="AE32" s="15"/>
      <c r="AF32" s="1"/>
      <c r="AG32" s="157"/>
      <c r="AH32" s="154"/>
      <c r="AJ32" s="11"/>
      <c r="AM32" s="15"/>
    </row>
    <row r="33" spans="1:39" ht="24" customHeight="1" x14ac:dyDescent="0.2">
      <c r="A33" s="79" t="s">
        <v>53</v>
      </c>
      <c r="B33" s="119">
        <v>2080</v>
      </c>
      <c r="C33" s="84">
        <v>1</v>
      </c>
      <c r="D33" s="38"/>
      <c r="E33" s="39"/>
      <c r="F33" s="5"/>
      <c r="G33" s="160"/>
      <c r="H33" s="39"/>
      <c r="I33" s="5"/>
      <c r="J33" s="160"/>
      <c r="N33" s="15"/>
      <c r="O33" s="70"/>
      <c r="Q33" s="15"/>
      <c r="R33" s="70"/>
      <c r="S33" s="15"/>
      <c r="AB33" s="156"/>
      <c r="AC33" s="133"/>
      <c r="AE33" s="15"/>
      <c r="AF33" s="1"/>
      <c r="AG33" s="155"/>
      <c r="AH33" s="154"/>
      <c r="AJ33" s="11"/>
      <c r="AM33" s="15"/>
    </row>
    <row r="34" spans="1:39" ht="24" customHeight="1" x14ac:dyDescent="0.2">
      <c r="A34" s="79" t="s">
        <v>51</v>
      </c>
      <c r="B34" s="119">
        <v>2524</v>
      </c>
      <c r="C34" s="84">
        <v>14</v>
      </c>
      <c r="D34" s="38"/>
      <c r="E34" s="39"/>
      <c r="F34" s="5"/>
      <c r="G34" s="160"/>
      <c r="H34" s="39"/>
      <c r="I34" s="5"/>
      <c r="J34" s="160"/>
      <c r="N34" s="15"/>
      <c r="O34" s="70"/>
      <c r="Q34" s="15"/>
      <c r="R34" s="70"/>
      <c r="S34" s="15"/>
      <c r="AB34" s="156"/>
      <c r="AC34" s="133"/>
      <c r="AE34" s="15"/>
      <c r="AF34" s="1"/>
      <c r="AG34" s="157"/>
      <c r="AH34" s="154"/>
      <c r="AJ34" s="11"/>
      <c r="AM34" s="15"/>
    </row>
    <row r="35" spans="1:39" ht="24" customHeight="1" x14ac:dyDescent="0.2">
      <c r="A35" s="79" t="s">
        <v>49</v>
      </c>
      <c r="B35" s="119">
        <v>2686</v>
      </c>
      <c r="C35" s="84">
        <v>23</v>
      </c>
      <c r="D35" s="38"/>
      <c r="E35" s="39"/>
      <c r="F35" s="5"/>
      <c r="G35" s="160"/>
      <c r="H35" s="39"/>
      <c r="I35" s="5"/>
      <c r="J35" s="160"/>
      <c r="N35" s="15"/>
      <c r="O35" s="70"/>
      <c r="Q35" s="15"/>
      <c r="R35" s="70"/>
      <c r="S35" s="15"/>
      <c r="AB35" s="156"/>
      <c r="AC35" s="133"/>
      <c r="AE35" s="15"/>
      <c r="AF35" s="1"/>
      <c r="AG35" s="157"/>
      <c r="AH35" s="154"/>
      <c r="AJ35" s="11"/>
      <c r="AM35" s="15"/>
    </row>
    <row r="36" spans="1:39" ht="24" customHeight="1" x14ac:dyDescent="0.2">
      <c r="A36" s="83" t="s">
        <v>47</v>
      </c>
      <c r="B36" s="121">
        <v>2492</v>
      </c>
      <c r="C36" s="88">
        <v>13</v>
      </c>
      <c r="D36" s="38"/>
      <c r="E36" s="39"/>
      <c r="F36" s="5"/>
      <c r="G36" s="160"/>
      <c r="H36" s="39"/>
      <c r="I36" s="5"/>
      <c r="J36" s="160"/>
      <c r="N36" s="15"/>
      <c r="O36" s="70"/>
      <c r="Q36" s="15"/>
      <c r="R36" s="70"/>
      <c r="S36" s="15"/>
      <c r="AB36" s="156"/>
      <c r="AC36" s="133"/>
      <c r="AE36" s="15"/>
      <c r="AF36" s="1"/>
      <c r="AG36" s="155"/>
      <c r="AH36" s="154"/>
      <c r="AJ36" s="11"/>
      <c r="AM36" s="15"/>
    </row>
    <row r="37" spans="1:39" ht="24" customHeight="1" x14ac:dyDescent="0.2">
      <c r="A37" s="81" t="s">
        <v>45</v>
      </c>
      <c r="B37" s="120">
        <v>2600</v>
      </c>
      <c r="C37" s="87">
        <v>19</v>
      </c>
      <c r="D37" s="38"/>
      <c r="E37" s="39"/>
      <c r="F37" s="5"/>
      <c r="H37" s="39"/>
      <c r="I37" s="5"/>
      <c r="N37" s="15"/>
      <c r="O37" s="70"/>
      <c r="Q37" s="15"/>
      <c r="R37" s="70"/>
      <c r="S37" s="15"/>
      <c r="AB37" s="156"/>
      <c r="AC37" s="133"/>
      <c r="AE37" s="15"/>
      <c r="AF37" s="1"/>
      <c r="AG37" s="155"/>
      <c r="AH37" s="154"/>
      <c r="AJ37" s="11"/>
      <c r="AM37" s="15"/>
    </row>
    <row r="38" spans="1:39" ht="24" customHeight="1" x14ac:dyDescent="0.2">
      <c r="A38" s="79" t="s">
        <v>43</v>
      </c>
      <c r="B38" s="119">
        <v>3542</v>
      </c>
      <c r="C38" s="84">
        <v>43</v>
      </c>
      <c r="D38" s="38"/>
      <c r="E38" s="86"/>
      <c r="F38" s="42"/>
      <c r="G38" s="124"/>
      <c r="I38" s="34"/>
      <c r="J38" s="160"/>
      <c r="N38" s="15"/>
      <c r="O38" s="70"/>
      <c r="Q38" s="15"/>
      <c r="R38" s="70"/>
      <c r="S38" s="15"/>
      <c r="AB38" s="156"/>
      <c r="AC38" s="133"/>
      <c r="AE38" s="15"/>
      <c r="AF38" s="1"/>
      <c r="AG38" s="155"/>
      <c r="AH38" s="154"/>
      <c r="AJ38" s="11"/>
      <c r="AM38" s="15"/>
    </row>
    <row r="39" spans="1:39" ht="24" customHeight="1" x14ac:dyDescent="0.2">
      <c r="A39" s="79" t="s">
        <v>41</v>
      </c>
      <c r="B39" s="119">
        <v>2524</v>
      </c>
      <c r="C39" s="84">
        <v>14</v>
      </c>
      <c r="D39" s="159"/>
      <c r="E39" s="158"/>
      <c r="F39" s="32"/>
      <c r="G39" s="18"/>
      <c r="H39" s="18"/>
      <c r="I39" s="18"/>
      <c r="J39" s="18"/>
      <c r="K39" s="18"/>
      <c r="N39" s="15"/>
      <c r="O39" s="70"/>
      <c r="Q39" s="15"/>
      <c r="R39" s="70"/>
      <c r="S39" s="15"/>
      <c r="AB39" s="156"/>
      <c r="AC39" s="133"/>
      <c r="AE39" s="15"/>
      <c r="AF39" s="1"/>
      <c r="AG39" s="155"/>
      <c r="AH39" s="154"/>
      <c r="AJ39" s="11"/>
      <c r="AM39" s="15"/>
    </row>
    <row r="40" spans="1:39" ht="24" customHeight="1" x14ac:dyDescent="0.2">
      <c r="A40" s="79" t="s">
        <v>39</v>
      </c>
      <c r="B40" s="119">
        <v>2361</v>
      </c>
      <c r="C40" s="84">
        <v>6</v>
      </c>
      <c r="D40" s="246" t="s">
        <v>122</v>
      </c>
      <c r="E40" s="247"/>
      <c r="F40" s="247"/>
      <c r="G40" s="247"/>
      <c r="H40" s="247"/>
      <c r="I40" s="247"/>
      <c r="J40" s="247"/>
      <c r="K40" s="248"/>
      <c r="N40" s="15"/>
      <c r="O40" s="70"/>
      <c r="Q40" s="15"/>
      <c r="R40" s="70"/>
      <c r="S40" s="15"/>
      <c r="AB40" s="156"/>
      <c r="AC40" s="133"/>
      <c r="AE40" s="15"/>
      <c r="AF40" s="1"/>
      <c r="AG40" s="157"/>
      <c r="AH40" s="154"/>
      <c r="AJ40" s="11"/>
      <c r="AM40" s="15"/>
    </row>
    <row r="41" spans="1:39" ht="24" customHeight="1" x14ac:dyDescent="0.2">
      <c r="A41" s="79" t="s">
        <v>36</v>
      </c>
      <c r="B41" s="119">
        <v>2822</v>
      </c>
      <c r="C41" s="78">
        <v>31</v>
      </c>
      <c r="K41" s="23"/>
      <c r="N41" s="15"/>
      <c r="O41" s="70"/>
      <c r="Q41" s="15"/>
      <c r="R41" s="70"/>
      <c r="S41" s="15"/>
      <c r="AB41" s="156"/>
      <c r="AC41" s="133"/>
      <c r="AE41" s="15"/>
      <c r="AF41" s="1"/>
      <c r="AG41" s="155"/>
      <c r="AH41" s="154"/>
      <c r="AJ41" s="11"/>
      <c r="AM41" s="15"/>
    </row>
    <row r="42" spans="1:39" ht="24" customHeight="1" x14ac:dyDescent="0.2">
      <c r="A42" s="79" t="s">
        <v>33</v>
      </c>
      <c r="B42" s="119">
        <v>2407</v>
      </c>
      <c r="C42" s="78">
        <v>9</v>
      </c>
      <c r="D42" s="1" t="s">
        <v>134</v>
      </c>
      <c r="K42" s="23"/>
      <c r="N42" s="15"/>
      <c r="O42" s="70"/>
      <c r="Q42" s="15"/>
      <c r="R42" s="70"/>
      <c r="S42" s="15"/>
      <c r="AB42" s="156"/>
      <c r="AC42" s="133"/>
      <c r="AE42" s="15"/>
      <c r="AF42" s="1"/>
      <c r="AG42" s="155"/>
      <c r="AH42" s="154"/>
      <c r="AJ42" s="11"/>
      <c r="AM42" s="15"/>
    </row>
    <row r="43" spans="1:39" ht="24" customHeight="1" x14ac:dyDescent="0.2">
      <c r="A43" s="79" t="s">
        <v>30</v>
      </c>
      <c r="B43" s="119">
        <v>2925</v>
      </c>
      <c r="C43" s="78">
        <v>36</v>
      </c>
      <c r="D43" s="1" t="s">
        <v>29</v>
      </c>
      <c r="K43" s="23"/>
      <c r="N43" s="15"/>
      <c r="O43" s="70"/>
      <c r="Q43" s="15"/>
      <c r="R43" s="70"/>
      <c r="S43" s="15"/>
      <c r="AB43" s="156"/>
      <c r="AC43" s="133"/>
      <c r="AE43" s="15"/>
      <c r="AF43" s="1"/>
      <c r="AG43" s="155"/>
      <c r="AH43" s="154"/>
      <c r="AJ43" s="11"/>
      <c r="AM43" s="15"/>
    </row>
    <row r="44" spans="1:39" ht="24" customHeight="1" x14ac:dyDescent="0.2">
      <c r="A44" s="79" t="s">
        <v>27</v>
      </c>
      <c r="B44" s="119">
        <v>2750</v>
      </c>
      <c r="C44" s="78">
        <v>27</v>
      </c>
      <c r="K44" s="23"/>
      <c r="N44" s="15"/>
      <c r="O44" s="70"/>
      <c r="Q44" s="15"/>
      <c r="R44" s="70"/>
      <c r="S44" s="15"/>
      <c r="AB44" s="156"/>
      <c r="AC44" s="133"/>
      <c r="AE44" s="15"/>
      <c r="AF44" s="1"/>
      <c r="AG44" s="155"/>
      <c r="AH44" s="154"/>
      <c r="AJ44" s="11"/>
      <c r="AM44" s="15"/>
    </row>
    <row r="45" spans="1:39" ht="24" customHeight="1" x14ac:dyDescent="0.2">
      <c r="A45" s="79" t="s">
        <v>25</v>
      </c>
      <c r="B45" s="119">
        <v>2745</v>
      </c>
      <c r="C45" s="78">
        <v>26</v>
      </c>
      <c r="D45" s="1" t="s">
        <v>133</v>
      </c>
      <c r="K45" s="23"/>
      <c r="N45" s="15"/>
      <c r="O45" s="70"/>
      <c r="Q45" s="15"/>
      <c r="R45" s="70"/>
      <c r="S45" s="15"/>
      <c r="AB45" s="156"/>
      <c r="AC45" s="133"/>
      <c r="AE45" s="15"/>
      <c r="AF45" s="1"/>
      <c r="AG45" s="155"/>
      <c r="AH45" s="154"/>
      <c r="AJ45" s="11"/>
      <c r="AM45" s="15"/>
    </row>
    <row r="46" spans="1:39" ht="24" customHeight="1" x14ac:dyDescent="0.2">
      <c r="A46" s="83" t="s">
        <v>22</v>
      </c>
      <c r="B46" s="121">
        <v>2784</v>
      </c>
      <c r="C46" s="82">
        <v>28</v>
      </c>
      <c r="K46" s="23"/>
      <c r="N46" s="15"/>
      <c r="O46" s="70"/>
      <c r="Q46" s="15"/>
      <c r="R46" s="70"/>
      <c r="S46" s="15"/>
      <c r="AB46" s="156"/>
      <c r="AC46" s="133"/>
      <c r="AE46" s="15"/>
      <c r="AF46" s="1"/>
      <c r="AG46" s="155"/>
      <c r="AH46" s="154"/>
      <c r="AJ46" s="11"/>
      <c r="AM46" s="15"/>
    </row>
    <row r="47" spans="1:39" ht="24" customHeight="1" x14ac:dyDescent="0.2">
      <c r="A47" s="81" t="s">
        <v>20</v>
      </c>
      <c r="B47" s="120">
        <v>3467</v>
      </c>
      <c r="C47" s="80">
        <v>41</v>
      </c>
      <c r="D47" s="1" t="s">
        <v>132</v>
      </c>
      <c r="K47" s="23"/>
      <c r="N47" s="15"/>
      <c r="O47" s="70"/>
      <c r="Q47" s="15"/>
      <c r="R47" s="70"/>
      <c r="S47" s="15"/>
      <c r="AB47" s="156"/>
      <c r="AC47" s="133"/>
      <c r="AE47" s="15"/>
      <c r="AF47" s="1"/>
      <c r="AG47" s="155"/>
      <c r="AH47" s="154"/>
      <c r="AJ47" s="11"/>
      <c r="AM47" s="15"/>
    </row>
    <row r="48" spans="1:39" ht="24" customHeight="1" x14ac:dyDescent="0.2">
      <c r="A48" s="79" t="s">
        <v>17</v>
      </c>
      <c r="B48" s="119">
        <v>4447</v>
      </c>
      <c r="C48" s="78">
        <v>47</v>
      </c>
      <c r="K48" s="23"/>
      <c r="N48" s="15"/>
      <c r="O48" s="70"/>
      <c r="Q48" s="15"/>
      <c r="R48" s="70"/>
      <c r="S48" s="15"/>
      <c r="AB48" s="156"/>
      <c r="AC48" s="133"/>
      <c r="AE48" s="15"/>
      <c r="AF48" s="1"/>
      <c r="AG48" s="157"/>
      <c r="AH48" s="154"/>
      <c r="AJ48" s="11"/>
      <c r="AM48" s="15"/>
    </row>
    <row r="49" spans="1:39" ht="24" customHeight="1" x14ac:dyDescent="0.2">
      <c r="A49" s="79" t="s">
        <v>14</v>
      </c>
      <c r="B49" s="119">
        <v>2596</v>
      </c>
      <c r="C49" s="78">
        <v>18</v>
      </c>
      <c r="K49" s="23"/>
      <c r="N49" s="15"/>
      <c r="O49" s="70"/>
      <c r="Q49" s="15"/>
      <c r="R49" s="70"/>
      <c r="S49" s="15"/>
      <c r="AB49" s="156"/>
      <c r="AC49" s="133"/>
      <c r="AE49" s="15"/>
      <c r="AF49" s="1"/>
      <c r="AG49" s="155"/>
      <c r="AH49" s="154"/>
      <c r="AJ49" s="11"/>
      <c r="AM49" s="15"/>
    </row>
    <row r="50" spans="1:39" ht="24" customHeight="1" x14ac:dyDescent="0.2">
      <c r="A50" s="79" t="s">
        <v>11</v>
      </c>
      <c r="B50" s="119">
        <v>2914</v>
      </c>
      <c r="C50" s="78">
        <v>34</v>
      </c>
      <c r="K50" s="23"/>
      <c r="N50" s="15"/>
      <c r="O50" s="70"/>
      <c r="Q50" s="15"/>
      <c r="R50" s="70"/>
      <c r="S50" s="15"/>
      <c r="AB50" s="156"/>
      <c r="AC50" s="133"/>
      <c r="AE50" s="15"/>
      <c r="AF50" s="1"/>
      <c r="AG50" s="155"/>
      <c r="AH50" s="154"/>
      <c r="AJ50" s="11"/>
      <c r="AM50" s="15"/>
    </row>
    <row r="51" spans="1:39" ht="24" customHeight="1" x14ac:dyDescent="0.2">
      <c r="A51" s="79" t="s">
        <v>8</v>
      </c>
      <c r="B51" s="119">
        <v>2914</v>
      </c>
      <c r="C51" s="78">
        <v>34</v>
      </c>
      <c r="K51" s="23"/>
      <c r="N51" s="15"/>
      <c r="O51" s="70"/>
      <c r="Q51" s="15"/>
      <c r="R51" s="70"/>
      <c r="S51" s="15"/>
      <c r="AB51" s="156"/>
      <c r="AC51" s="133"/>
      <c r="AE51" s="15"/>
      <c r="AF51" s="1"/>
      <c r="AG51" s="157"/>
      <c r="AH51" s="154"/>
      <c r="AJ51" s="11"/>
      <c r="AM51" s="15"/>
    </row>
    <row r="52" spans="1:39" ht="24" customHeight="1" x14ac:dyDescent="0.2">
      <c r="A52" s="79" t="s">
        <v>5</v>
      </c>
      <c r="B52" s="119">
        <v>2546</v>
      </c>
      <c r="C52" s="78">
        <v>17</v>
      </c>
      <c r="K52" s="23"/>
      <c r="N52" s="15"/>
      <c r="O52" s="70"/>
      <c r="Q52" s="15"/>
      <c r="R52" s="70"/>
      <c r="S52" s="15"/>
      <c r="AB52" s="156"/>
      <c r="AC52" s="133"/>
      <c r="AE52" s="15"/>
      <c r="AF52" s="1"/>
      <c r="AG52" s="155"/>
      <c r="AH52" s="154"/>
      <c r="AJ52" s="11"/>
      <c r="AM52" s="15"/>
    </row>
    <row r="53" spans="1:39" ht="24" customHeight="1" x14ac:dyDescent="0.2">
      <c r="A53" s="77" t="s">
        <v>2</v>
      </c>
      <c r="B53" s="118">
        <v>2999</v>
      </c>
      <c r="C53" s="76">
        <v>38</v>
      </c>
      <c r="D53" s="19"/>
      <c r="E53" s="18"/>
      <c r="F53" s="18"/>
      <c r="G53" s="18"/>
      <c r="H53" s="18"/>
      <c r="I53" s="18"/>
      <c r="J53" s="18"/>
      <c r="K53" s="17"/>
      <c r="N53" s="15"/>
      <c r="O53" s="70"/>
      <c r="Q53" s="15"/>
      <c r="R53" s="70"/>
      <c r="S53" s="15"/>
      <c r="AB53" s="156"/>
      <c r="AC53" s="133"/>
      <c r="AE53" s="15"/>
      <c r="AF53" s="1"/>
      <c r="AG53" s="155"/>
      <c r="AH53" s="154"/>
      <c r="AJ53" s="11"/>
      <c r="AM53" s="15"/>
    </row>
    <row r="54" spans="1:39" ht="24" customHeight="1" x14ac:dyDescent="0.2">
      <c r="A54" s="115" t="s">
        <v>131</v>
      </c>
      <c r="B54" s="114"/>
      <c r="N54" s="15"/>
      <c r="AA54" s="9"/>
      <c r="AG54" s="153"/>
    </row>
    <row r="55" spans="1:39" ht="24" customHeight="1" x14ac:dyDescent="0.2">
      <c r="D55" s="136"/>
      <c r="N55" s="15"/>
      <c r="AA55" s="9"/>
    </row>
    <row r="56" spans="1:39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N56" s="15"/>
      <c r="AA56" s="9"/>
    </row>
    <row r="57" spans="1:39" ht="21.75" customHeight="1" x14ac:dyDescent="0.2">
      <c r="N57" s="15"/>
      <c r="AA57" s="9"/>
    </row>
    <row r="58" spans="1:39" ht="20.25" customHeight="1" x14ac:dyDescent="0.2">
      <c r="B58" s="8"/>
      <c r="C58" s="8"/>
      <c r="N58" s="15"/>
      <c r="AA58" s="9"/>
    </row>
    <row r="59" spans="1:39" ht="20.25" customHeight="1" x14ac:dyDescent="0.2">
      <c r="AA59" s="9"/>
    </row>
    <row r="60" spans="1:39" ht="20.25" customHeight="1" x14ac:dyDescent="0.2">
      <c r="AA60" s="9"/>
    </row>
    <row r="61" spans="1:39" ht="20.25" customHeight="1" x14ac:dyDescent="0.2">
      <c r="AA61" s="9"/>
    </row>
    <row r="62" spans="1:39" ht="20.25" customHeight="1" x14ac:dyDescent="0.2"/>
    <row r="63" spans="1:39" ht="20.25" customHeight="1" x14ac:dyDescent="0.2"/>
    <row r="64" spans="1:39" ht="20.25" customHeight="1" x14ac:dyDescent="0.2"/>
    <row r="65" spans="4:14" s="1" customFormat="1" ht="20.25" customHeight="1" x14ac:dyDescent="0.2">
      <c r="N65" s="11"/>
    </row>
    <row r="66" spans="4:14" s="1" customFormat="1" ht="20.25" customHeight="1" x14ac:dyDescent="0.2">
      <c r="N66" s="11"/>
    </row>
    <row r="67" spans="4:14" s="1" customFormat="1" ht="30.75" customHeight="1" x14ac:dyDescent="0.2">
      <c r="D67" s="8"/>
      <c r="E67" s="8"/>
      <c r="F67" s="8"/>
      <c r="G67" s="8"/>
      <c r="H67" s="8"/>
      <c r="I67" s="8"/>
      <c r="J67" s="8"/>
      <c r="K67" s="8"/>
      <c r="N67" s="11"/>
    </row>
    <row r="68" spans="4:14" s="1" customFormat="1" x14ac:dyDescent="0.2">
      <c r="N68" s="11"/>
    </row>
    <row r="69" spans="4:14" s="1" customFormat="1" x14ac:dyDescent="0.2">
      <c r="N69" s="11"/>
    </row>
    <row r="70" spans="4:14" s="1" customFormat="1" x14ac:dyDescent="0.2">
      <c r="N70" s="11"/>
    </row>
    <row r="71" spans="4:14" s="1" customFormat="1" x14ac:dyDescent="0.2">
      <c r="N71" s="11"/>
    </row>
  </sheetData>
  <mergeCells count="5">
    <mergeCell ref="D28:K28"/>
    <mergeCell ref="D40:K40"/>
    <mergeCell ref="C5:C6"/>
    <mergeCell ref="D4:K4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AF75-4E5A-4972-A163-B7CFD2CC0303}">
  <sheetPr>
    <pageSetUpPr fitToPage="1"/>
  </sheetPr>
  <dimension ref="A1:AM102"/>
  <sheetViews>
    <sheetView view="pageBreakPreview" zoomScale="55" zoomScaleNormal="100" zoomScaleSheetLayoutView="55" workbookViewId="0">
      <pane xSplit="1" ySplit="9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J8" sqref="J8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2" width="3.6328125" style="1" customWidth="1"/>
    <col min="13" max="14" width="6.453125" style="1" bestFit="1" customWidth="1"/>
    <col min="15" max="15" width="13.90625" style="1" hidden="1" customWidth="1"/>
    <col min="16" max="16" width="6.453125" style="1" hidden="1" customWidth="1"/>
    <col min="17" max="17" width="8.6328125" style="1" hidden="1" customWidth="1"/>
    <col min="18" max="21" width="3.6328125" style="1" hidden="1" customWidth="1"/>
    <col min="22" max="22" width="3.81640625" style="1" hidden="1" customWidth="1"/>
    <col min="23" max="23" width="10.7265625" style="1" hidden="1" customWidth="1"/>
    <col min="24" max="24" width="11.08984375" style="1" hidden="1" customWidth="1"/>
    <col min="25" max="25" width="6.81640625" style="2" hidden="1" customWidth="1"/>
    <col min="26" max="26" width="10.7265625" style="1" hidden="1" customWidth="1"/>
    <col min="27" max="27" width="4.26953125" style="1" hidden="1" customWidth="1"/>
    <col min="28" max="28" width="0" style="70" hidden="1" customWidth="1"/>
    <col min="29" max="29" width="10.90625" style="3" hidden="1" customWidth="1"/>
    <col min="30" max="30" width="7.26953125" style="2" hidden="1" customWidth="1"/>
    <col min="31" max="16384" width="10.7265625" style="1"/>
  </cols>
  <sheetData>
    <row r="1" spans="1:39" ht="21" customHeight="1" x14ac:dyDescent="0.2">
      <c r="A1" s="46"/>
      <c r="B1" s="69"/>
      <c r="AC1" s="153"/>
    </row>
    <row r="2" spans="1:39" ht="21" customHeight="1" x14ac:dyDescent="0.2">
      <c r="B2" s="67"/>
      <c r="C2" s="66"/>
      <c r="AC2" s="153"/>
    </row>
    <row r="3" spans="1:39" ht="26.25" customHeight="1" x14ac:dyDescent="0.25">
      <c r="A3" s="65" t="s">
        <v>157</v>
      </c>
      <c r="B3" s="64"/>
      <c r="C3" s="63"/>
      <c r="W3" s="61"/>
      <c r="AC3" s="153"/>
    </row>
    <row r="4" spans="1:39" s="5" customFormat="1" ht="24" customHeight="1" x14ac:dyDescent="0.2">
      <c r="A4" s="60" t="s">
        <v>111</v>
      </c>
      <c r="B4" s="60" t="s">
        <v>146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X4" s="164"/>
      <c r="Y4" s="2"/>
      <c r="AB4" s="70"/>
      <c r="AC4" s="153"/>
      <c r="AD4" s="2"/>
    </row>
    <row r="5" spans="1:39" ht="24" customHeight="1" x14ac:dyDescent="0.2">
      <c r="A5" s="99"/>
      <c r="B5" s="172" t="s">
        <v>145</v>
      </c>
      <c r="C5" s="97"/>
      <c r="D5" s="38"/>
      <c r="O5" s="151"/>
      <c r="Q5" s="151"/>
      <c r="X5" s="96"/>
      <c r="AB5" s="95"/>
      <c r="AC5" s="153"/>
    </row>
    <row r="6" spans="1:39" ht="24" customHeight="1" x14ac:dyDescent="0.2">
      <c r="A6" s="94" t="s">
        <v>107</v>
      </c>
      <c r="B6" s="28">
        <v>19.899999999999999</v>
      </c>
      <c r="C6" s="92"/>
      <c r="D6" s="38"/>
      <c r="O6" s="166"/>
      <c r="W6" s="51"/>
      <c r="X6" s="171"/>
      <c r="AC6" s="153"/>
      <c r="AD6" s="91"/>
      <c r="AF6" s="51"/>
      <c r="AG6" s="11"/>
    </row>
    <row r="7" spans="1:39" ht="24" customHeight="1" x14ac:dyDescent="0.2">
      <c r="A7" s="26" t="s">
        <v>105</v>
      </c>
      <c r="B7" s="25">
        <v>23.9</v>
      </c>
      <c r="C7" s="33">
        <v>7</v>
      </c>
      <c r="D7" s="38"/>
      <c r="N7" s="70"/>
      <c r="O7" s="166"/>
      <c r="P7" s="70"/>
      <c r="X7" s="165"/>
      <c r="Y7" s="154"/>
      <c r="AA7" s="15"/>
      <c r="AC7" s="7"/>
      <c r="AD7" s="73"/>
      <c r="AG7" s="11"/>
      <c r="AJ7" s="15"/>
      <c r="AK7" s="70"/>
      <c r="AL7" s="165"/>
      <c r="AM7" s="154"/>
    </row>
    <row r="8" spans="1:39" ht="24" customHeight="1" x14ac:dyDescent="0.2">
      <c r="A8" s="81" t="s">
        <v>103</v>
      </c>
      <c r="B8" s="25">
        <v>14.5</v>
      </c>
      <c r="C8" s="87">
        <v>42</v>
      </c>
      <c r="D8" s="38"/>
      <c r="N8" s="70"/>
      <c r="O8" s="166"/>
      <c r="P8" s="70"/>
      <c r="X8" s="165"/>
      <c r="Y8" s="154"/>
      <c r="AA8" s="15"/>
      <c r="AC8" s="7"/>
      <c r="AD8" s="73"/>
      <c r="AG8" s="11"/>
      <c r="AJ8" s="15"/>
      <c r="AK8" s="70"/>
      <c r="AL8" s="165"/>
      <c r="AM8" s="154"/>
    </row>
    <row r="9" spans="1:39" ht="24" customHeight="1" x14ac:dyDescent="0.2">
      <c r="A9" s="79" t="s">
        <v>101</v>
      </c>
      <c r="B9" s="25">
        <v>18.2</v>
      </c>
      <c r="C9" s="84">
        <v>26</v>
      </c>
      <c r="D9" s="38"/>
      <c r="N9" s="70"/>
      <c r="O9" s="166"/>
      <c r="P9" s="70"/>
      <c r="X9" s="165"/>
      <c r="Y9" s="154"/>
      <c r="AA9" s="15"/>
      <c r="AC9" s="7"/>
      <c r="AD9" s="73"/>
      <c r="AG9" s="11"/>
      <c r="AJ9" s="15"/>
      <c r="AK9" s="70"/>
      <c r="AL9" s="165"/>
      <c r="AM9" s="154"/>
    </row>
    <row r="10" spans="1:39" ht="24" customHeight="1" x14ac:dyDescent="0.2">
      <c r="A10" s="79" t="s">
        <v>99</v>
      </c>
      <c r="B10" s="25">
        <v>15.2</v>
      </c>
      <c r="C10" s="84">
        <v>38</v>
      </c>
      <c r="D10" s="235"/>
      <c r="E10" s="236"/>
      <c r="F10" s="236"/>
      <c r="G10" s="236"/>
      <c r="H10" s="236"/>
      <c r="I10" s="236"/>
      <c r="J10" s="236"/>
      <c r="K10" s="236"/>
      <c r="L10" s="5"/>
      <c r="N10" s="70"/>
      <c r="O10" s="166"/>
      <c r="P10" s="70"/>
      <c r="S10" s="5"/>
      <c r="T10" s="5"/>
      <c r="U10" s="5"/>
      <c r="X10" s="165"/>
      <c r="Y10" s="154"/>
      <c r="AA10" s="15"/>
      <c r="AC10" s="7"/>
      <c r="AD10" s="73"/>
      <c r="AG10" s="11"/>
      <c r="AJ10" s="15"/>
      <c r="AK10" s="70"/>
      <c r="AL10" s="165"/>
      <c r="AM10" s="154"/>
    </row>
    <row r="11" spans="1:39" ht="24" customHeight="1" x14ac:dyDescent="0.2">
      <c r="A11" s="79" t="s">
        <v>97</v>
      </c>
      <c r="B11" s="25">
        <v>15.9</v>
      </c>
      <c r="C11" s="84">
        <v>34</v>
      </c>
      <c r="D11" s="38"/>
      <c r="N11" s="70"/>
      <c r="O11" s="166"/>
      <c r="P11" s="70"/>
      <c r="X11" s="165"/>
      <c r="Y11" s="154"/>
      <c r="AA11" s="15"/>
      <c r="AC11" s="7"/>
      <c r="AD11" s="73"/>
      <c r="AG11" s="11"/>
      <c r="AJ11" s="15"/>
      <c r="AK11" s="70"/>
      <c r="AL11" s="165"/>
      <c r="AM11" s="154"/>
    </row>
    <row r="12" spans="1:39" ht="24" customHeight="1" x14ac:dyDescent="0.2">
      <c r="A12" s="79" t="s">
        <v>95</v>
      </c>
      <c r="B12" s="25">
        <v>14.3</v>
      </c>
      <c r="C12" s="84">
        <v>43</v>
      </c>
      <c r="D12" s="38"/>
      <c r="N12" s="70"/>
      <c r="O12" s="166"/>
      <c r="P12" s="70"/>
      <c r="X12" s="165"/>
      <c r="Y12" s="154"/>
      <c r="AA12" s="15"/>
      <c r="AC12" s="7"/>
      <c r="AD12" s="73"/>
      <c r="AG12" s="11"/>
      <c r="AJ12" s="15"/>
      <c r="AK12" s="70"/>
      <c r="AL12" s="165"/>
      <c r="AM12" s="154"/>
    </row>
    <row r="13" spans="1:39" ht="24" customHeight="1" x14ac:dyDescent="0.2">
      <c r="A13" s="79" t="s">
        <v>93</v>
      </c>
      <c r="B13" s="25">
        <v>12.9</v>
      </c>
      <c r="C13" s="84">
        <v>46</v>
      </c>
      <c r="D13" s="38"/>
      <c r="N13" s="70"/>
      <c r="O13" s="166"/>
      <c r="P13" s="70"/>
      <c r="X13" s="165"/>
      <c r="Y13" s="154"/>
      <c r="AA13" s="15"/>
      <c r="AC13" s="7"/>
      <c r="AD13" s="73"/>
      <c r="AG13" s="11"/>
      <c r="AJ13" s="15"/>
      <c r="AK13" s="70"/>
      <c r="AL13" s="165"/>
      <c r="AM13" s="154"/>
    </row>
    <row r="14" spans="1:39" ht="24" customHeight="1" x14ac:dyDescent="0.2">
      <c r="A14" s="79" t="s">
        <v>91</v>
      </c>
      <c r="B14" s="25">
        <v>21.3</v>
      </c>
      <c r="C14" s="84">
        <v>15</v>
      </c>
      <c r="D14" s="38"/>
      <c r="N14" s="70"/>
      <c r="O14" s="166"/>
      <c r="P14" s="70"/>
      <c r="X14" s="165"/>
      <c r="Y14" s="154"/>
      <c r="AA14" s="15"/>
      <c r="AC14" s="7"/>
      <c r="AD14" s="73"/>
      <c r="AG14" s="11"/>
      <c r="AJ14" s="15"/>
      <c r="AK14" s="70"/>
      <c r="AL14" s="165"/>
      <c r="AM14" s="154"/>
    </row>
    <row r="15" spans="1:39" ht="24" customHeight="1" x14ac:dyDescent="0.2">
      <c r="A15" s="79" t="s">
        <v>89</v>
      </c>
      <c r="B15" s="25">
        <v>15.9</v>
      </c>
      <c r="C15" s="84">
        <v>34</v>
      </c>
      <c r="D15" s="38"/>
      <c r="N15" s="70"/>
      <c r="O15" s="166"/>
      <c r="P15" s="70"/>
      <c r="X15" s="165"/>
      <c r="Y15" s="154"/>
      <c r="AA15" s="15"/>
      <c r="AC15" s="7"/>
      <c r="AD15" s="73"/>
      <c r="AG15" s="11"/>
      <c r="AJ15" s="15"/>
      <c r="AK15" s="70"/>
      <c r="AL15" s="165"/>
      <c r="AM15" s="154"/>
    </row>
    <row r="16" spans="1:39" ht="24" customHeight="1" x14ac:dyDescent="0.2">
      <c r="A16" s="83" t="s">
        <v>87</v>
      </c>
      <c r="B16" s="28">
        <v>15.2</v>
      </c>
      <c r="C16" s="88">
        <v>38</v>
      </c>
      <c r="D16" s="38"/>
      <c r="N16" s="70"/>
      <c r="O16" s="166"/>
      <c r="P16" s="70"/>
      <c r="X16" s="165"/>
      <c r="Y16" s="154"/>
      <c r="AA16" s="15"/>
      <c r="AC16" s="7"/>
      <c r="AD16" s="73"/>
      <c r="AG16" s="11"/>
      <c r="AJ16" s="15"/>
      <c r="AK16" s="70"/>
      <c r="AL16" s="165"/>
      <c r="AM16" s="154"/>
    </row>
    <row r="17" spans="1:39" ht="24" customHeight="1" x14ac:dyDescent="0.2">
      <c r="A17" s="81" t="s">
        <v>85</v>
      </c>
      <c r="B17" s="25">
        <v>23.9</v>
      </c>
      <c r="C17" s="87">
        <v>7</v>
      </c>
      <c r="D17" s="38"/>
      <c r="N17" s="70"/>
      <c r="O17" s="166"/>
      <c r="P17" s="70"/>
      <c r="X17" s="165"/>
      <c r="Y17" s="154"/>
      <c r="AA17" s="15"/>
      <c r="AC17" s="7"/>
      <c r="AD17" s="73"/>
      <c r="AG17" s="11"/>
      <c r="AJ17" s="15"/>
      <c r="AK17" s="70"/>
      <c r="AM17" s="154"/>
    </row>
    <row r="18" spans="1:39" ht="24" customHeight="1" x14ac:dyDescent="0.2">
      <c r="A18" s="79" t="s">
        <v>83</v>
      </c>
      <c r="B18" s="25">
        <v>22.4</v>
      </c>
      <c r="C18" s="84">
        <v>11</v>
      </c>
      <c r="D18" s="38"/>
      <c r="N18" s="70"/>
      <c r="O18" s="166"/>
      <c r="P18" s="70"/>
      <c r="X18" s="165"/>
      <c r="Y18" s="154"/>
      <c r="AA18" s="15"/>
      <c r="AC18" s="7"/>
      <c r="AD18" s="73"/>
      <c r="AG18" s="11"/>
      <c r="AJ18" s="15"/>
      <c r="AK18" s="70"/>
      <c r="AL18" s="165"/>
      <c r="AM18" s="154"/>
    </row>
    <row r="19" spans="1:39" ht="24" customHeight="1" x14ac:dyDescent="0.2">
      <c r="A19" s="79" t="s">
        <v>81</v>
      </c>
      <c r="B19" s="25">
        <v>21.6</v>
      </c>
      <c r="C19" s="84">
        <v>14</v>
      </c>
      <c r="D19" s="38"/>
      <c r="N19" s="70"/>
      <c r="O19" s="166"/>
      <c r="P19" s="70"/>
      <c r="X19" s="165"/>
      <c r="Y19" s="154"/>
      <c r="AA19" s="15"/>
      <c r="AC19" s="7"/>
      <c r="AD19" s="73"/>
      <c r="AG19" s="11"/>
      <c r="AJ19" s="15"/>
      <c r="AK19" s="70"/>
      <c r="AL19" s="165"/>
      <c r="AM19" s="154"/>
    </row>
    <row r="20" spans="1:39" ht="24" customHeight="1" x14ac:dyDescent="0.2">
      <c r="A20" s="79" t="s">
        <v>79</v>
      </c>
      <c r="B20" s="25">
        <v>24.3</v>
      </c>
      <c r="C20" s="84">
        <v>5</v>
      </c>
      <c r="D20" s="38"/>
      <c r="N20" s="70"/>
      <c r="O20" s="166"/>
      <c r="P20" s="70"/>
      <c r="X20" s="165"/>
      <c r="Y20" s="154"/>
      <c r="AA20" s="15"/>
      <c r="AC20" s="7"/>
      <c r="AD20" s="73"/>
      <c r="AG20" s="11"/>
      <c r="AJ20" s="15"/>
      <c r="AK20" s="70"/>
      <c r="AL20" s="165"/>
      <c r="AM20" s="154"/>
    </row>
    <row r="21" spans="1:39" ht="24" customHeight="1" x14ac:dyDescent="0.2">
      <c r="A21" s="79" t="s">
        <v>77</v>
      </c>
      <c r="B21" s="25">
        <v>22.9</v>
      </c>
      <c r="C21" s="84">
        <v>9</v>
      </c>
      <c r="D21" s="38"/>
      <c r="N21" s="70"/>
      <c r="O21" s="166"/>
      <c r="P21" s="70"/>
      <c r="X21" s="165"/>
      <c r="Y21" s="154"/>
      <c r="AA21" s="15"/>
      <c r="AC21" s="7"/>
      <c r="AD21" s="73"/>
      <c r="AG21" s="11"/>
      <c r="AJ21" s="15"/>
      <c r="AK21" s="70"/>
      <c r="AL21" s="165"/>
      <c r="AM21" s="154"/>
    </row>
    <row r="22" spans="1:39" ht="24" customHeight="1" x14ac:dyDescent="0.2">
      <c r="A22" s="79" t="s">
        <v>75</v>
      </c>
      <c r="B22" s="25">
        <v>24.1</v>
      </c>
      <c r="C22" s="84">
        <v>6</v>
      </c>
      <c r="D22" s="38"/>
      <c r="N22" s="70"/>
      <c r="O22" s="166"/>
      <c r="P22" s="70"/>
      <c r="X22" s="165"/>
      <c r="Y22" s="154"/>
      <c r="AA22" s="15"/>
      <c r="AD22" s="73"/>
      <c r="AG22" s="11"/>
      <c r="AJ22" s="15"/>
      <c r="AK22" s="70"/>
      <c r="AL22" s="165"/>
      <c r="AM22" s="154"/>
    </row>
    <row r="23" spans="1:39" ht="24" customHeight="1" x14ac:dyDescent="0.2">
      <c r="A23" s="79" t="s">
        <v>73</v>
      </c>
      <c r="B23" s="25">
        <v>15</v>
      </c>
      <c r="C23" s="84">
        <v>40</v>
      </c>
      <c r="D23" s="38"/>
      <c r="E23" s="5"/>
      <c r="F23" s="5"/>
      <c r="G23" s="5"/>
      <c r="H23" s="5"/>
      <c r="I23" s="5"/>
      <c r="J23" s="5"/>
      <c r="N23" s="70"/>
      <c r="O23" s="166"/>
      <c r="P23" s="70"/>
      <c r="X23" s="165"/>
      <c r="Y23" s="154"/>
      <c r="AA23" s="15"/>
      <c r="AC23" s="7"/>
      <c r="AD23" s="73"/>
      <c r="AG23" s="11"/>
      <c r="AJ23" s="15"/>
      <c r="AK23" s="70"/>
      <c r="AL23" s="165"/>
      <c r="AM23" s="154"/>
    </row>
    <row r="24" spans="1:39" ht="24" customHeight="1" x14ac:dyDescent="0.2">
      <c r="A24" s="90" t="s">
        <v>71</v>
      </c>
      <c r="B24" s="49">
        <v>18.600000000000001</v>
      </c>
      <c r="C24" s="89">
        <v>24</v>
      </c>
      <c r="D24" s="38"/>
      <c r="E24" s="110"/>
      <c r="F24" s="5"/>
      <c r="G24" s="5"/>
      <c r="H24" s="5"/>
      <c r="I24" s="5"/>
      <c r="J24" s="5"/>
      <c r="N24" s="70"/>
      <c r="O24" s="166"/>
      <c r="P24" s="70"/>
      <c r="X24" s="165"/>
      <c r="Y24" s="154"/>
      <c r="AA24" s="15"/>
      <c r="AC24" s="7"/>
      <c r="AD24" s="73"/>
      <c r="AG24" s="11"/>
      <c r="AJ24" s="15"/>
      <c r="AK24" s="70"/>
      <c r="AM24" s="154"/>
    </row>
    <row r="25" spans="1:39" ht="24" customHeight="1" x14ac:dyDescent="0.2">
      <c r="A25" s="79" t="s">
        <v>69</v>
      </c>
      <c r="B25" s="25">
        <v>17</v>
      </c>
      <c r="C25" s="84">
        <v>29</v>
      </c>
      <c r="D25" s="38"/>
      <c r="E25" s="110"/>
      <c r="F25" s="5"/>
      <c r="G25" s="5"/>
      <c r="H25" s="5"/>
      <c r="I25" s="5"/>
      <c r="J25" s="5"/>
      <c r="N25" s="70"/>
      <c r="O25" s="166"/>
      <c r="P25" s="70"/>
      <c r="X25" s="165"/>
      <c r="Y25" s="154"/>
      <c r="AA25" s="15"/>
      <c r="AC25" s="7"/>
      <c r="AD25" s="73"/>
      <c r="AG25" s="11"/>
      <c r="AJ25" s="15"/>
      <c r="AK25" s="70"/>
      <c r="AL25" s="165"/>
      <c r="AM25" s="154"/>
    </row>
    <row r="26" spans="1:39" ht="24" customHeight="1" x14ac:dyDescent="0.2">
      <c r="A26" s="83" t="s">
        <v>67</v>
      </c>
      <c r="B26" s="28">
        <v>20.6</v>
      </c>
      <c r="C26" s="88">
        <v>18</v>
      </c>
      <c r="D26" s="38"/>
      <c r="E26" s="8"/>
      <c r="F26" s="8"/>
      <c r="G26" s="8"/>
      <c r="H26" s="8"/>
      <c r="I26" s="8"/>
      <c r="J26" s="8"/>
      <c r="N26" s="70"/>
      <c r="O26" s="166"/>
      <c r="P26" s="70"/>
      <c r="X26" s="165"/>
      <c r="Y26" s="154"/>
      <c r="AA26" s="15"/>
      <c r="AC26" s="7"/>
      <c r="AD26" s="73"/>
      <c r="AG26" s="11"/>
      <c r="AJ26" s="15"/>
      <c r="AK26" s="70"/>
      <c r="AL26" s="165"/>
      <c r="AM26" s="154"/>
    </row>
    <row r="27" spans="1:39" ht="24" customHeight="1" x14ac:dyDescent="0.2">
      <c r="A27" s="81" t="s">
        <v>65</v>
      </c>
      <c r="B27" s="25">
        <v>18.2</v>
      </c>
      <c r="C27" s="87">
        <v>26</v>
      </c>
      <c r="D27" s="38"/>
      <c r="N27" s="70"/>
      <c r="O27" s="166"/>
      <c r="P27" s="70"/>
      <c r="X27" s="165"/>
      <c r="Y27" s="154"/>
      <c r="AA27" s="15"/>
      <c r="AC27" s="7"/>
      <c r="AD27" s="73"/>
      <c r="AG27" s="11"/>
      <c r="AJ27" s="15"/>
      <c r="AK27" s="70"/>
      <c r="AM27" s="154"/>
    </row>
    <row r="28" spans="1:39" ht="24" customHeight="1" x14ac:dyDescent="0.2">
      <c r="A28" s="79" t="s">
        <v>63</v>
      </c>
      <c r="B28" s="25">
        <v>18.399999999999999</v>
      </c>
      <c r="C28" s="84">
        <v>25</v>
      </c>
      <c r="D28" s="235"/>
      <c r="E28" s="236"/>
      <c r="F28" s="236"/>
      <c r="G28" s="236"/>
      <c r="H28" s="236"/>
      <c r="I28" s="236"/>
      <c r="J28" s="236"/>
      <c r="K28" s="236"/>
      <c r="L28" s="5"/>
      <c r="N28" s="70"/>
      <c r="O28" s="166"/>
      <c r="P28" s="70"/>
      <c r="S28" s="5"/>
      <c r="T28" s="5"/>
      <c r="U28" s="5"/>
      <c r="X28" s="165"/>
      <c r="Y28" s="154"/>
      <c r="AA28" s="15"/>
      <c r="AC28" s="7"/>
      <c r="AD28" s="73"/>
      <c r="AG28" s="11"/>
      <c r="AJ28" s="15"/>
      <c r="AK28" s="70"/>
      <c r="AL28" s="165"/>
      <c r="AM28" s="154"/>
    </row>
    <row r="29" spans="1:39" ht="24" customHeight="1" x14ac:dyDescent="0.2">
      <c r="A29" s="79" t="s">
        <v>61</v>
      </c>
      <c r="B29" s="25">
        <v>21.9</v>
      </c>
      <c r="C29" s="84">
        <v>12</v>
      </c>
      <c r="D29" s="38"/>
      <c r="N29" s="70"/>
      <c r="O29" s="166"/>
      <c r="P29" s="70"/>
      <c r="X29" s="165"/>
      <c r="Y29" s="154"/>
      <c r="AA29" s="15"/>
      <c r="AC29" s="7"/>
      <c r="AD29" s="73"/>
      <c r="AG29" s="11"/>
      <c r="AJ29" s="15"/>
      <c r="AK29" s="70"/>
      <c r="AL29" s="165"/>
      <c r="AM29" s="154"/>
    </row>
    <row r="30" spans="1:39" ht="24" customHeight="1" x14ac:dyDescent="0.2">
      <c r="A30" s="79" t="s">
        <v>59</v>
      </c>
      <c r="B30" s="25">
        <v>26.4</v>
      </c>
      <c r="C30" s="84">
        <v>4</v>
      </c>
      <c r="D30" s="38"/>
      <c r="N30" s="70"/>
      <c r="O30" s="166"/>
      <c r="P30" s="70"/>
      <c r="X30" s="165"/>
      <c r="Y30" s="154"/>
      <c r="AA30" s="15"/>
      <c r="AC30" s="7"/>
      <c r="AD30" s="73"/>
      <c r="AG30" s="11"/>
      <c r="AJ30" s="15"/>
      <c r="AK30" s="70"/>
      <c r="AL30" s="165"/>
      <c r="AM30" s="154"/>
    </row>
    <row r="31" spans="1:39" ht="24" customHeight="1" x14ac:dyDescent="0.2">
      <c r="A31" s="79" t="s">
        <v>57</v>
      </c>
      <c r="B31" s="25">
        <v>18.7</v>
      </c>
      <c r="C31" s="84">
        <v>22</v>
      </c>
      <c r="D31" s="38"/>
      <c r="I31" s="45"/>
      <c r="J31" s="45"/>
      <c r="N31" s="70"/>
      <c r="O31" s="166"/>
      <c r="P31" s="70"/>
      <c r="X31" s="165"/>
      <c r="Y31" s="154"/>
      <c r="AA31" s="15"/>
      <c r="AD31" s="73"/>
      <c r="AG31" s="11"/>
      <c r="AJ31" s="15"/>
      <c r="AK31" s="70"/>
      <c r="AL31" s="165"/>
      <c r="AM31" s="154"/>
    </row>
    <row r="32" spans="1:39" ht="24" customHeight="1" x14ac:dyDescent="0.2">
      <c r="A32" s="79" t="s">
        <v>55</v>
      </c>
      <c r="B32" s="25">
        <v>15.9</v>
      </c>
      <c r="C32" s="84">
        <v>34</v>
      </c>
      <c r="D32" s="38"/>
      <c r="E32" s="44"/>
      <c r="F32" s="5"/>
      <c r="G32" s="169"/>
      <c r="H32" s="44"/>
      <c r="I32" s="5"/>
      <c r="J32" s="169"/>
      <c r="N32" s="70"/>
      <c r="O32" s="166"/>
      <c r="P32" s="70"/>
      <c r="X32" s="165"/>
      <c r="Y32" s="154"/>
      <c r="AA32" s="15"/>
      <c r="AC32" s="7"/>
      <c r="AD32" s="73"/>
      <c r="AG32" s="11"/>
      <c r="AJ32" s="15"/>
      <c r="AK32" s="70"/>
      <c r="AM32" s="154"/>
    </row>
    <row r="33" spans="1:39" ht="24" customHeight="1" x14ac:dyDescent="0.2">
      <c r="A33" s="79" t="s">
        <v>53</v>
      </c>
      <c r="B33" s="25">
        <v>13.4</v>
      </c>
      <c r="C33" s="84">
        <v>45</v>
      </c>
      <c r="D33" s="38"/>
      <c r="E33" s="39"/>
      <c r="F33" s="5"/>
      <c r="G33" s="169"/>
      <c r="H33" s="39"/>
      <c r="I33" s="5"/>
      <c r="J33" s="169"/>
      <c r="N33" s="70"/>
      <c r="O33" s="166"/>
      <c r="P33" s="70"/>
      <c r="X33" s="165"/>
      <c r="Y33" s="154"/>
      <c r="AA33" s="15"/>
      <c r="AC33" s="7"/>
      <c r="AD33" s="73"/>
      <c r="AG33" s="11"/>
      <c r="AJ33" s="15"/>
      <c r="AK33" s="70"/>
      <c r="AL33" s="165"/>
      <c r="AM33" s="154"/>
    </row>
    <row r="34" spans="1:39" ht="24" customHeight="1" x14ac:dyDescent="0.2">
      <c r="A34" s="79" t="s">
        <v>51</v>
      </c>
      <c r="B34" s="25">
        <v>16.7</v>
      </c>
      <c r="C34" s="84">
        <v>30</v>
      </c>
      <c r="D34" s="38"/>
      <c r="E34" s="39"/>
      <c r="F34" s="5"/>
      <c r="G34" s="169"/>
      <c r="H34" s="39"/>
      <c r="I34" s="5"/>
      <c r="J34" s="169"/>
      <c r="N34" s="70"/>
      <c r="O34" s="166"/>
      <c r="P34" s="70"/>
      <c r="X34" s="165"/>
      <c r="Y34" s="154"/>
      <c r="AA34" s="15"/>
      <c r="AC34" s="7"/>
      <c r="AD34" s="73"/>
      <c r="AG34" s="11"/>
      <c r="AJ34" s="15"/>
      <c r="AK34" s="70"/>
      <c r="AL34" s="165"/>
      <c r="AM34" s="154"/>
    </row>
    <row r="35" spans="1:39" ht="24" customHeight="1" x14ac:dyDescent="0.2">
      <c r="A35" s="79" t="s">
        <v>49</v>
      </c>
      <c r="B35" s="25">
        <v>16.2</v>
      </c>
      <c r="C35" s="84">
        <v>32</v>
      </c>
      <c r="D35" s="38"/>
      <c r="E35" s="39"/>
      <c r="F35" s="5"/>
      <c r="G35" s="169"/>
      <c r="H35" s="39"/>
      <c r="I35" s="5"/>
      <c r="J35" s="169"/>
      <c r="N35" s="70"/>
      <c r="O35" s="166"/>
      <c r="P35" s="70"/>
      <c r="X35" s="165"/>
      <c r="Y35" s="154"/>
      <c r="AA35" s="15"/>
      <c r="AD35" s="73"/>
      <c r="AG35" s="11"/>
      <c r="AJ35" s="15"/>
      <c r="AK35" s="70"/>
      <c r="AL35" s="165"/>
      <c r="AM35" s="154"/>
    </row>
    <row r="36" spans="1:39" ht="24" customHeight="1" x14ac:dyDescent="0.2">
      <c r="A36" s="83" t="s">
        <v>47</v>
      </c>
      <c r="B36" s="28">
        <v>12.1</v>
      </c>
      <c r="C36" s="88">
        <v>47</v>
      </c>
      <c r="D36" s="38"/>
      <c r="E36" s="39"/>
      <c r="F36" s="5"/>
      <c r="G36" s="169"/>
      <c r="H36" s="39"/>
      <c r="I36" s="5"/>
      <c r="J36" s="169"/>
      <c r="N36" s="70"/>
      <c r="O36" s="166"/>
      <c r="P36" s="70"/>
      <c r="X36" s="165"/>
      <c r="Y36" s="154"/>
      <c r="AA36" s="15"/>
      <c r="AC36" s="7"/>
      <c r="AD36" s="73"/>
      <c r="AG36" s="11"/>
      <c r="AJ36" s="15"/>
      <c r="AK36" s="70"/>
      <c r="AL36" s="165"/>
      <c r="AM36" s="154"/>
    </row>
    <row r="37" spans="1:39" ht="24" customHeight="1" x14ac:dyDescent="0.2">
      <c r="A37" s="81" t="s">
        <v>45</v>
      </c>
      <c r="B37" s="25">
        <v>29.6</v>
      </c>
      <c r="C37" s="87">
        <v>2</v>
      </c>
      <c r="D37" s="38"/>
      <c r="E37" s="39"/>
      <c r="F37" s="170"/>
      <c r="G37" s="169"/>
      <c r="H37" s="39"/>
      <c r="I37" s="170"/>
      <c r="J37" s="169"/>
      <c r="N37" s="70"/>
      <c r="O37" s="166"/>
      <c r="P37" s="70"/>
      <c r="X37" s="165"/>
      <c r="Y37" s="154"/>
      <c r="AA37" s="15"/>
      <c r="AC37" s="7"/>
      <c r="AD37" s="73"/>
      <c r="AG37" s="11"/>
      <c r="AJ37" s="15"/>
      <c r="AK37" s="70"/>
      <c r="AL37" s="165"/>
      <c r="AM37" s="154"/>
    </row>
    <row r="38" spans="1:39" ht="24" customHeight="1" x14ac:dyDescent="0.2">
      <c r="A38" s="79" t="s">
        <v>43</v>
      </c>
      <c r="B38" s="25">
        <v>21.9</v>
      </c>
      <c r="C38" s="84">
        <v>12</v>
      </c>
      <c r="D38" s="38"/>
      <c r="E38" s="86"/>
      <c r="F38" s="42"/>
      <c r="G38" s="168"/>
      <c r="I38" s="34"/>
      <c r="J38" s="167"/>
      <c r="N38" s="70"/>
      <c r="O38" s="166"/>
      <c r="P38" s="70"/>
      <c r="X38" s="165"/>
      <c r="Y38" s="154"/>
      <c r="AA38" s="15"/>
      <c r="AB38" s="11"/>
      <c r="AC38" s="7"/>
      <c r="AD38" s="73"/>
      <c r="AG38" s="11"/>
      <c r="AJ38" s="15"/>
      <c r="AK38" s="70"/>
      <c r="AM38" s="154"/>
    </row>
    <row r="39" spans="1:39" ht="24" customHeight="1" x14ac:dyDescent="0.2">
      <c r="A39" s="79" t="s">
        <v>41</v>
      </c>
      <c r="B39" s="25">
        <v>28.6</v>
      </c>
      <c r="C39" s="84">
        <v>3</v>
      </c>
      <c r="D39" s="19"/>
      <c r="E39" s="18"/>
      <c r="F39" s="32"/>
      <c r="G39" s="18"/>
      <c r="H39" s="18"/>
      <c r="I39" s="18"/>
      <c r="J39" s="18"/>
      <c r="K39" s="18"/>
      <c r="N39" s="70"/>
      <c r="O39" s="166"/>
      <c r="P39" s="70"/>
      <c r="X39" s="165"/>
      <c r="Y39" s="154"/>
      <c r="AA39" s="15"/>
      <c r="AC39" s="7"/>
      <c r="AD39" s="73"/>
      <c r="AG39" s="11"/>
      <c r="AJ39" s="15"/>
      <c r="AK39" s="70"/>
      <c r="AL39" s="165"/>
      <c r="AM39" s="154"/>
    </row>
    <row r="40" spans="1:39" ht="24" customHeight="1" x14ac:dyDescent="0.2">
      <c r="A40" s="79" t="s">
        <v>39</v>
      </c>
      <c r="B40" s="25">
        <v>20.6</v>
      </c>
      <c r="C40" s="78">
        <v>18</v>
      </c>
      <c r="D40" s="237" t="s">
        <v>122</v>
      </c>
      <c r="E40" s="237"/>
      <c r="F40" s="237"/>
      <c r="G40" s="237"/>
      <c r="H40" s="237"/>
      <c r="I40" s="237"/>
      <c r="J40" s="237"/>
      <c r="K40" s="238"/>
      <c r="L40" s="5"/>
      <c r="N40" s="70"/>
      <c r="O40" s="166"/>
      <c r="P40" s="70"/>
      <c r="S40" s="5"/>
      <c r="T40" s="5"/>
      <c r="U40" s="5"/>
      <c r="X40" s="165"/>
      <c r="Y40" s="154"/>
      <c r="AA40" s="15"/>
      <c r="AC40" s="7"/>
      <c r="AD40" s="73"/>
      <c r="AG40" s="11"/>
      <c r="AJ40" s="15"/>
      <c r="AK40" s="70"/>
      <c r="AL40" s="165"/>
      <c r="AM40" s="154"/>
    </row>
    <row r="41" spans="1:39" ht="24" customHeight="1" x14ac:dyDescent="0.2">
      <c r="A41" s="79" t="s">
        <v>36</v>
      </c>
      <c r="B41" s="25">
        <v>30.6</v>
      </c>
      <c r="C41" s="78">
        <v>1</v>
      </c>
      <c r="D41" s="31"/>
      <c r="E41" s="31" t="s">
        <v>35</v>
      </c>
      <c r="F41" s="31" t="s">
        <v>35</v>
      </c>
      <c r="G41" s="31"/>
      <c r="H41" s="31"/>
      <c r="I41" s="31"/>
      <c r="J41" s="31"/>
      <c r="K41" s="30"/>
      <c r="N41" s="70"/>
      <c r="O41" s="166"/>
      <c r="P41" s="70"/>
      <c r="X41" s="165"/>
      <c r="Y41" s="154"/>
      <c r="AA41" s="15"/>
      <c r="AC41" s="7"/>
      <c r="AD41" s="73"/>
      <c r="AG41" s="11"/>
      <c r="AJ41" s="15"/>
      <c r="AK41" s="70"/>
      <c r="AL41" s="165"/>
      <c r="AM41" s="154"/>
    </row>
    <row r="42" spans="1:39" ht="24" customHeight="1" x14ac:dyDescent="0.2">
      <c r="A42" s="79" t="s">
        <v>33</v>
      </c>
      <c r="B42" s="25">
        <v>16.600000000000001</v>
      </c>
      <c r="C42" s="78">
        <v>31</v>
      </c>
      <c r="D42" s="1" t="s">
        <v>156</v>
      </c>
      <c r="K42" s="23"/>
      <c r="N42" s="70"/>
      <c r="O42" s="166"/>
      <c r="P42" s="70"/>
      <c r="X42" s="165"/>
      <c r="Y42" s="154"/>
      <c r="AA42" s="15"/>
      <c r="AC42" s="7"/>
      <c r="AD42" s="73"/>
      <c r="AG42" s="11"/>
      <c r="AJ42" s="15"/>
      <c r="AK42" s="70"/>
      <c r="AL42" s="165"/>
      <c r="AM42" s="154"/>
    </row>
    <row r="43" spans="1:39" ht="24" customHeight="1" x14ac:dyDescent="0.2">
      <c r="A43" s="79" t="s">
        <v>30</v>
      </c>
      <c r="B43" s="25">
        <v>18.899999999999999</v>
      </c>
      <c r="C43" s="78">
        <v>21</v>
      </c>
      <c r="D43" s="1" t="s">
        <v>155</v>
      </c>
      <c r="K43" s="23"/>
      <c r="N43" s="70"/>
      <c r="O43" s="166"/>
      <c r="P43" s="70"/>
      <c r="X43" s="165"/>
      <c r="Y43" s="154"/>
      <c r="AA43" s="15"/>
      <c r="AC43" s="7"/>
      <c r="AD43" s="73"/>
      <c r="AG43" s="11"/>
      <c r="AJ43" s="15"/>
      <c r="AK43" s="70"/>
      <c r="AL43" s="165"/>
      <c r="AM43" s="154"/>
    </row>
    <row r="44" spans="1:39" ht="24" customHeight="1" x14ac:dyDescent="0.2">
      <c r="A44" s="79" t="s">
        <v>27</v>
      </c>
      <c r="B44" s="25">
        <v>17.2</v>
      </c>
      <c r="C44" s="78">
        <v>28</v>
      </c>
      <c r="K44" s="23"/>
      <c r="N44" s="70"/>
      <c r="O44" s="166"/>
      <c r="P44" s="70"/>
      <c r="X44" s="165"/>
      <c r="Y44" s="154"/>
      <c r="AA44" s="15"/>
      <c r="AD44" s="73"/>
      <c r="AG44" s="11"/>
      <c r="AJ44" s="15"/>
      <c r="AK44" s="70"/>
      <c r="AM44" s="154"/>
    </row>
    <row r="45" spans="1:39" ht="24" customHeight="1" x14ac:dyDescent="0.2">
      <c r="A45" s="79" t="s">
        <v>25</v>
      </c>
      <c r="B45" s="25">
        <v>20.7</v>
      </c>
      <c r="C45" s="78">
        <v>17</v>
      </c>
      <c r="D45" s="1" t="s">
        <v>154</v>
      </c>
      <c r="K45" s="23"/>
      <c r="N45" s="70"/>
      <c r="O45" s="166"/>
      <c r="P45" s="70"/>
      <c r="X45" s="165"/>
      <c r="Y45" s="154"/>
      <c r="AA45" s="15"/>
      <c r="AC45" s="7"/>
      <c r="AD45" s="73"/>
      <c r="AG45" s="11"/>
      <c r="AJ45" s="15"/>
      <c r="AK45" s="70"/>
      <c r="AL45" s="165"/>
      <c r="AM45" s="154"/>
    </row>
    <row r="46" spans="1:39" ht="24" customHeight="1" x14ac:dyDescent="0.2">
      <c r="A46" s="83" t="s">
        <v>22</v>
      </c>
      <c r="B46" s="28">
        <v>20.8</v>
      </c>
      <c r="C46" s="82">
        <v>16</v>
      </c>
      <c r="K46" s="23"/>
      <c r="N46" s="70"/>
      <c r="O46" s="166"/>
      <c r="P46" s="70"/>
      <c r="Y46" s="154"/>
      <c r="AA46" s="15"/>
      <c r="AD46" s="73"/>
      <c r="AG46" s="11"/>
      <c r="AJ46" s="15"/>
      <c r="AK46" s="70"/>
      <c r="AL46" s="165"/>
      <c r="AM46" s="154"/>
    </row>
    <row r="47" spans="1:39" ht="24" customHeight="1" x14ac:dyDescent="0.2">
      <c r="A47" s="81" t="s">
        <v>20</v>
      </c>
      <c r="B47" s="25">
        <v>20.100000000000001</v>
      </c>
      <c r="C47" s="80">
        <v>20</v>
      </c>
      <c r="D47" s="1" t="s">
        <v>153</v>
      </c>
      <c r="K47" s="23"/>
      <c r="N47" s="70"/>
      <c r="O47" s="166"/>
      <c r="P47" s="70"/>
      <c r="Y47" s="154"/>
      <c r="AA47" s="15"/>
      <c r="AC47" s="7"/>
      <c r="AD47" s="73"/>
      <c r="AG47" s="11"/>
      <c r="AJ47" s="15"/>
      <c r="AK47" s="70"/>
      <c r="AL47" s="165"/>
      <c r="AM47" s="154"/>
    </row>
    <row r="48" spans="1:39" ht="24" customHeight="1" x14ac:dyDescent="0.2">
      <c r="A48" s="79" t="s">
        <v>17</v>
      </c>
      <c r="B48" s="25">
        <v>14.9</v>
      </c>
      <c r="C48" s="78">
        <v>41</v>
      </c>
      <c r="E48" s="113" t="s">
        <v>152</v>
      </c>
      <c r="K48" s="23"/>
      <c r="N48" s="70"/>
      <c r="O48" s="166"/>
      <c r="P48" s="70"/>
      <c r="Y48" s="154"/>
      <c r="AA48" s="15"/>
      <c r="AC48" s="7"/>
      <c r="AD48" s="73"/>
      <c r="AG48" s="11"/>
      <c r="AJ48" s="15"/>
      <c r="AK48" s="70"/>
      <c r="AM48" s="154"/>
    </row>
    <row r="49" spans="1:39" ht="24" customHeight="1" x14ac:dyDescent="0.2">
      <c r="A49" s="79" t="s">
        <v>14</v>
      </c>
      <c r="B49" s="25">
        <v>22.7</v>
      </c>
      <c r="C49" s="78">
        <v>10</v>
      </c>
      <c r="E49" s="1" t="s">
        <v>151</v>
      </c>
      <c r="K49" s="23"/>
      <c r="N49" s="70"/>
      <c r="O49" s="166"/>
      <c r="P49" s="70"/>
      <c r="Y49" s="154"/>
      <c r="AA49" s="15"/>
      <c r="AC49" s="7"/>
      <c r="AD49" s="73"/>
      <c r="AG49" s="11"/>
      <c r="AJ49" s="15"/>
      <c r="AK49" s="70"/>
      <c r="AL49" s="165"/>
      <c r="AM49" s="154"/>
    </row>
    <row r="50" spans="1:39" ht="24" customHeight="1" x14ac:dyDescent="0.2">
      <c r="A50" s="79" t="s">
        <v>11</v>
      </c>
      <c r="B50" s="25">
        <v>18.7</v>
      </c>
      <c r="C50" s="78">
        <v>22</v>
      </c>
      <c r="D50" s="1" t="s">
        <v>150</v>
      </c>
      <c r="K50" s="23"/>
      <c r="N50" s="70"/>
      <c r="O50" s="166"/>
      <c r="P50" s="70"/>
      <c r="Y50" s="154"/>
      <c r="AA50" s="15"/>
      <c r="AC50" s="7"/>
      <c r="AD50" s="73"/>
      <c r="AG50" s="11"/>
      <c r="AJ50" s="15"/>
      <c r="AK50" s="70"/>
      <c r="AM50" s="154"/>
    </row>
    <row r="51" spans="1:39" ht="24" customHeight="1" x14ac:dyDescent="0.2">
      <c r="A51" s="79" t="s">
        <v>8</v>
      </c>
      <c r="B51" s="25">
        <v>15.9</v>
      </c>
      <c r="C51" s="78">
        <v>34</v>
      </c>
      <c r="D51" s="1" t="s">
        <v>149</v>
      </c>
      <c r="K51" s="23"/>
      <c r="N51" s="70"/>
      <c r="O51" s="166"/>
      <c r="P51" s="70"/>
      <c r="Y51" s="154"/>
      <c r="AA51" s="15"/>
      <c r="AC51" s="7"/>
      <c r="AD51" s="73"/>
      <c r="AG51" s="11"/>
      <c r="AJ51" s="15"/>
      <c r="AK51" s="70"/>
      <c r="AL51" s="165"/>
      <c r="AM51" s="154"/>
    </row>
    <row r="52" spans="1:39" ht="24" customHeight="1" x14ac:dyDescent="0.2">
      <c r="A52" s="79" t="s">
        <v>5</v>
      </c>
      <c r="B52" s="25">
        <v>16.2</v>
      </c>
      <c r="C52" s="78">
        <v>32</v>
      </c>
      <c r="K52" s="23"/>
      <c r="N52" s="70"/>
      <c r="O52" s="166"/>
      <c r="P52" s="70"/>
      <c r="Y52" s="154"/>
      <c r="AA52" s="15"/>
      <c r="AC52" s="7"/>
      <c r="AD52" s="73"/>
      <c r="AG52" s="11"/>
      <c r="AJ52" s="15"/>
      <c r="AK52" s="70"/>
      <c r="AL52" s="165"/>
      <c r="AM52" s="154"/>
    </row>
    <row r="53" spans="1:39" ht="24" customHeight="1" x14ac:dyDescent="0.2">
      <c r="A53" s="77" t="s">
        <v>2</v>
      </c>
      <c r="B53" s="21">
        <v>13.8</v>
      </c>
      <c r="C53" s="76">
        <v>44</v>
      </c>
      <c r="D53" s="19"/>
      <c r="E53" s="18"/>
      <c r="F53" s="18"/>
      <c r="G53" s="18"/>
      <c r="H53" s="18"/>
      <c r="I53" s="18"/>
      <c r="J53" s="18"/>
      <c r="K53" s="17"/>
      <c r="N53" s="70"/>
      <c r="O53" s="166"/>
      <c r="P53" s="70"/>
      <c r="Y53" s="154"/>
      <c r="AA53" s="15"/>
      <c r="AC53" s="7"/>
      <c r="AD53" s="73"/>
      <c r="AG53" s="11"/>
      <c r="AJ53" s="15"/>
      <c r="AK53" s="70"/>
      <c r="AL53" s="165"/>
      <c r="AM53" s="154"/>
    </row>
    <row r="54" spans="1:39" ht="24" customHeight="1" x14ac:dyDescent="0.2">
      <c r="W54" s="9"/>
    </row>
    <row r="55" spans="1:39" ht="24" customHeight="1" x14ac:dyDescent="0.2">
      <c r="W55" s="9"/>
      <c r="AC55" s="153"/>
    </row>
    <row r="56" spans="1:39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W56" s="9"/>
      <c r="AC56" s="153"/>
    </row>
    <row r="57" spans="1:39" ht="21.75" customHeight="1" x14ac:dyDescent="0.2">
      <c r="W57" s="9"/>
      <c r="AC57" s="153"/>
    </row>
    <row r="58" spans="1:39" ht="20.25" customHeight="1" x14ac:dyDescent="0.2">
      <c r="B58" s="8"/>
      <c r="C58" s="8"/>
      <c r="W58" s="9"/>
      <c r="AC58" s="153"/>
    </row>
    <row r="59" spans="1:39" ht="20.25" customHeight="1" x14ac:dyDescent="0.2">
      <c r="W59" s="9"/>
      <c r="AC59" s="153"/>
    </row>
    <row r="60" spans="1:39" ht="20.25" customHeight="1" x14ac:dyDescent="0.2">
      <c r="W60" s="9"/>
      <c r="AC60" s="153"/>
    </row>
    <row r="61" spans="1:39" ht="20.25" customHeight="1" x14ac:dyDescent="0.2">
      <c r="W61" s="9"/>
    </row>
    <row r="62" spans="1:39" ht="20.25" customHeight="1" x14ac:dyDescent="0.2"/>
    <row r="63" spans="1:39" ht="20.25" customHeight="1" x14ac:dyDescent="0.2"/>
    <row r="64" spans="1:39" ht="20.25" customHeight="1" x14ac:dyDescent="0.2"/>
    <row r="65" spans="2:30" ht="20.25" customHeight="1" x14ac:dyDescent="0.2">
      <c r="B65" s="1"/>
      <c r="C65" s="1"/>
      <c r="Y65" s="1"/>
      <c r="AB65" s="1"/>
      <c r="AC65" s="1"/>
      <c r="AD65" s="1"/>
    </row>
    <row r="66" spans="2:30" ht="20.25" customHeight="1" x14ac:dyDescent="0.2">
      <c r="B66" s="1"/>
      <c r="C66" s="1"/>
      <c r="Y66" s="1"/>
      <c r="AB66" s="1"/>
      <c r="AC66" s="1"/>
      <c r="AD66" s="1"/>
    </row>
    <row r="67" spans="2:30" ht="30.75" customHeight="1" x14ac:dyDescent="0.2">
      <c r="B67" s="1"/>
      <c r="C67" s="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Y67" s="1"/>
      <c r="AB67" s="1"/>
      <c r="AC67" s="1"/>
      <c r="AD67" s="1"/>
    </row>
    <row r="68" spans="2:30" x14ac:dyDescent="0.2">
      <c r="B68" s="1"/>
      <c r="C68" s="1"/>
      <c r="Y68" s="1"/>
      <c r="AB68" s="1"/>
      <c r="AC68" s="1"/>
      <c r="AD68" s="1"/>
    </row>
    <row r="69" spans="2:30" x14ac:dyDescent="0.2">
      <c r="B69" s="1"/>
      <c r="C69" s="1"/>
      <c r="Y69" s="1"/>
      <c r="AB69" s="1"/>
      <c r="AC69" s="1"/>
      <c r="AD69" s="1"/>
    </row>
    <row r="70" spans="2:30" x14ac:dyDescent="0.2">
      <c r="B70" s="1"/>
      <c r="C70" s="1"/>
      <c r="Y70" s="1"/>
      <c r="AB70" s="1"/>
      <c r="AC70" s="1"/>
      <c r="AD70" s="1"/>
    </row>
    <row r="96" spans="2:30" x14ac:dyDescent="0.2">
      <c r="B96" s="1"/>
      <c r="C96" s="1"/>
      <c r="Y96" s="1"/>
      <c r="AB96" s="1"/>
      <c r="AC96" s="1"/>
      <c r="AD96" s="1"/>
    </row>
    <row r="97" spans="2:30" x14ac:dyDescent="0.2">
      <c r="B97" s="1"/>
      <c r="C97" s="1"/>
      <c r="Y97" s="1"/>
      <c r="AB97" s="1"/>
      <c r="AC97" s="1"/>
      <c r="AD97" s="1"/>
    </row>
    <row r="102" spans="2:30" x14ac:dyDescent="0.2">
      <c r="B102" s="1"/>
      <c r="C102" s="1"/>
      <c r="Y102" s="1"/>
      <c r="AB102" s="1"/>
      <c r="AC102" s="1"/>
      <c r="AD102" s="1"/>
    </row>
  </sheetData>
  <mergeCells count="4">
    <mergeCell ref="D28:K28"/>
    <mergeCell ref="D10:K10"/>
    <mergeCell ref="D4:K4"/>
    <mergeCell ref="D40:K4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B9B0-A511-4057-A52E-C101DED6B729}">
  <dimension ref="A1:AC67"/>
  <sheetViews>
    <sheetView view="pageBreakPreview" zoomScale="55" zoomScaleNormal="100" zoomScaleSheetLayoutView="55" workbookViewId="0">
      <pane xSplit="1" ySplit="9" topLeftCell="B27" activePane="bottomRight" state="frozen"/>
      <selection activeCell="I13" sqref="I13"/>
      <selection pane="topRight" activeCell="I13" sqref="I13"/>
      <selection pane="bottomLeft" activeCell="I13" sqref="I13"/>
      <selection pane="bottomRight" activeCell="I38" sqref="I38"/>
    </sheetView>
  </sheetViews>
  <sheetFormatPr defaultColWidth="10.7265625" defaultRowHeight="21" x14ac:dyDescent="0.2"/>
  <cols>
    <col min="1" max="1" width="14.453125" style="1" customWidth="1"/>
    <col min="2" max="2" width="13.6328125" style="6" customWidth="1"/>
    <col min="3" max="3" width="8.1796875" style="5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customWidth="1"/>
    <col min="14" max="14" width="11.08984375" style="100" customWidth="1"/>
    <col min="15" max="15" width="6.81640625" style="2" customWidth="1"/>
    <col min="16" max="16" width="10.7265625" style="1" customWidth="1"/>
    <col min="17" max="17" width="4.26953125" style="1" bestFit="1" customWidth="1"/>
    <col min="18" max="18" width="10.7265625" style="1"/>
    <col min="19" max="19" width="10.90625" style="100" customWidth="1"/>
    <col min="20" max="20" width="7.26953125" style="2" customWidth="1"/>
    <col min="21" max="23" width="10.7265625" style="1"/>
    <col min="24" max="24" width="14.453125" style="1" bestFit="1" customWidth="1"/>
    <col min="25" max="25" width="11.90625" style="1" bestFit="1" customWidth="1"/>
    <col min="26" max="16384" width="10.7265625" style="1"/>
  </cols>
  <sheetData>
    <row r="1" spans="1:29" ht="21" customHeight="1" x14ac:dyDescent="0.2">
      <c r="A1" s="46"/>
      <c r="B1" s="69"/>
      <c r="L1" s="102"/>
    </row>
    <row r="2" spans="1:29" ht="21" customHeight="1" x14ac:dyDescent="0.2">
      <c r="B2" s="67"/>
      <c r="C2" s="66"/>
      <c r="L2" s="102"/>
    </row>
    <row r="3" spans="1:29" ht="26.25" customHeight="1" x14ac:dyDescent="0.25">
      <c r="A3" s="65" t="s">
        <v>170</v>
      </c>
      <c r="B3" s="64"/>
      <c r="C3" s="63"/>
      <c r="M3" s="61"/>
    </row>
    <row r="4" spans="1:29" s="5" customFormat="1" ht="24" customHeight="1" x14ac:dyDescent="0.2">
      <c r="A4" s="60" t="s">
        <v>111</v>
      </c>
      <c r="B4" s="59" t="s">
        <v>169</v>
      </c>
      <c r="C4" s="58" t="s">
        <v>109</v>
      </c>
      <c r="D4" s="235"/>
      <c r="E4" s="236"/>
      <c r="F4" s="236"/>
      <c r="G4" s="236"/>
      <c r="H4" s="236"/>
      <c r="I4" s="236"/>
      <c r="J4" s="236"/>
      <c r="K4" s="236"/>
      <c r="N4" s="180"/>
      <c r="O4" s="2"/>
      <c r="S4" s="179"/>
      <c r="T4" s="2"/>
      <c r="AB4" s="236"/>
      <c r="AC4" s="236"/>
    </row>
    <row r="5" spans="1:29" ht="24" customHeight="1" x14ac:dyDescent="0.2">
      <c r="A5" s="99"/>
      <c r="B5" s="56" t="s">
        <v>168</v>
      </c>
      <c r="C5" s="97"/>
      <c r="D5" s="38"/>
      <c r="N5" s="176"/>
      <c r="R5" s="51"/>
    </row>
    <row r="6" spans="1:29" ht="24" customHeight="1" x14ac:dyDescent="0.2">
      <c r="A6" s="94" t="s">
        <v>107</v>
      </c>
      <c r="B6" s="108">
        <v>7.7392640211765258</v>
      </c>
      <c r="C6" s="92"/>
      <c r="D6" s="38"/>
      <c r="M6" s="51"/>
      <c r="N6" s="178"/>
      <c r="T6" s="91"/>
      <c r="W6" s="51"/>
      <c r="X6" s="11"/>
      <c r="Y6" s="11"/>
      <c r="Z6" s="11"/>
      <c r="AA6" s="11"/>
      <c r="AB6" s="102"/>
      <c r="AC6" s="102"/>
    </row>
    <row r="7" spans="1:29" ht="24" customHeight="1" x14ac:dyDescent="0.2">
      <c r="A7" s="26" t="s">
        <v>105</v>
      </c>
      <c r="B7" s="106">
        <v>7.5887518684603883</v>
      </c>
      <c r="C7" s="33">
        <v>38</v>
      </c>
      <c r="D7" s="38"/>
      <c r="E7" s="34"/>
      <c r="F7" s="239"/>
      <c r="G7" s="239"/>
      <c r="H7" s="239"/>
      <c r="I7" s="239"/>
      <c r="N7" s="176"/>
      <c r="O7" s="154"/>
      <c r="Q7" s="15"/>
      <c r="T7" s="73"/>
      <c r="X7" s="11"/>
      <c r="Y7" s="11"/>
      <c r="Z7" s="11"/>
      <c r="AA7" s="11"/>
      <c r="AB7" s="102"/>
      <c r="AC7" s="102"/>
    </row>
    <row r="8" spans="1:29" ht="24" customHeight="1" x14ac:dyDescent="0.2">
      <c r="A8" s="81" t="s">
        <v>103</v>
      </c>
      <c r="B8" s="106">
        <v>9.3418406805877812</v>
      </c>
      <c r="C8" s="87">
        <v>18</v>
      </c>
      <c r="D8" s="38"/>
      <c r="E8" s="34"/>
      <c r="F8" s="239"/>
      <c r="G8" s="239"/>
      <c r="H8" s="239"/>
      <c r="I8" s="239"/>
      <c r="N8" s="176"/>
      <c r="O8" s="154"/>
      <c r="Q8" s="15"/>
      <c r="T8" s="73"/>
      <c r="X8" s="11"/>
      <c r="Y8" s="11"/>
      <c r="Z8" s="11"/>
      <c r="AA8" s="11"/>
      <c r="AB8" s="102"/>
      <c r="AC8" s="102"/>
    </row>
    <row r="9" spans="1:29" ht="24" customHeight="1" x14ac:dyDescent="0.2">
      <c r="A9" s="79" t="s">
        <v>101</v>
      </c>
      <c r="B9" s="106">
        <v>9.3320189274447944</v>
      </c>
      <c r="C9" s="84">
        <v>19</v>
      </c>
      <c r="D9" s="38"/>
      <c r="E9" s="115"/>
      <c r="N9" s="176"/>
      <c r="O9" s="154"/>
      <c r="Q9" s="15"/>
      <c r="T9" s="73"/>
      <c r="X9" s="11"/>
      <c r="Y9" s="11"/>
      <c r="Z9" s="11"/>
      <c r="AA9" s="11"/>
      <c r="AB9" s="102"/>
      <c r="AC9" s="102"/>
    </row>
    <row r="10" spans="1:29" ht="24" customHeight="1" x14ac:dyDescent="0.2">
      <c r="A10" s="79" t="s">
        <v>99</v>
      </c>
      <c r="B10" s="106">
        <v>7.8523605150214593</v>
      </c>
      <c r="C10" s="84">
        <v>36</v>
      </c>
      <c r="D10" s="235"/>
      <c r="E10" s="236"/>
      <c r="F10" s="236"/>
      <c r="G10" s="236"/>
      <c r="H10" s="236"/>
      <c r="I10" s="236"/>
      <c r="J10" s="236"/>
      <c r="K10" s="236"/>
      <c r="N10" s="176"/>
      <c r="O10" s="154"/>
      <c r="Q10" s="15"/>
      <c r="T10" s="73"/>
      <c r="X10" s="11"/>
      <c r="Y10" s="11"/>
      <c r="Z10" s="11"/>
      <c r="AA10" s="11"/>
      <c r="AB10" s="102"/>
      <c r="AC10" s="102"/>
    </row>
    <row r="11" spans="1:29" ht="24" customHeight="1" x14ac:dyDescent="0.2">
      <c r="A11" s="79" t="s">
        <v>97</v>
      </c>
      <c r="B11" s="106">
        <v>10.122772277227723</v>
      </c>
      <c r="C11" s="84">
        <v>5</v>
      </c>
      <c r="D11" s="38"/>
      <c r="N11" s="176"/>
      <c r="O11" s="154"/>
      <c r="Q11" s="15"/>
      <c r="T11" s="73"/>
      <c r="X11" s="11"/>
      <c r="Y11" s="11"/>
      <c r="Z11" s="11"/>
      <c r="AA11" s="11"/>
      <c r="AB11" s="102"/>
      <c r="AC11" s="102"/>
    </row>
    <row r="12" spans="1:29" ht="24" customHeight="1" x14ac:dyDescent="0.2">
      <c r="A12" s="79" t="s">
        <v>95</v>
      </c>
      <c r="B12" s="106">
        <v>10.140161725067385</v>
      </c>
      <c r="C12" s="84">
        <v>4</v>
      </c>
      <c r="D12" s="38"/>
      <c r="N12" s="176"/>
      <c r="O12" s="154"/>
      <c r="Q12" s="15"/>
      <c r="T12" s="73"/>
      <c r="X12" s="11"/>
      <c r="Y12" s="11"/>
      <c r="Z12" s="11"/>
      <c r="AA12" s="11"/>
      <c r="AB12" s="102"/>
      <c r="AC12" s="102"/>
    </row>
    <row r="13" spans="1:29" ht="24" customHeight="1" x14ac:dyDescent="0.2">
      <c r="A13" s="79" t="s">
        <v>93</v>
      </c>
      <c r="B13" s="106">
        <v>8.9079431877958974</v>
      </c>
      <c r="C13" s="84">
        <v>24</v>
      </c>
      <c r="D13" s="38"/>
      <c r="N13" s="176"/>
      <c r="O13" s="154"/>
      <c r="Q13" s="15"/>
      <c r="T13" s="73"/>
      <c r="X13" s="11"/>
      <c r="Y13" s="11"/>
      <c r="Z13" s="11"/>
      <c r="AA13" s="11"/>
      <c r="AB13" s="102"/>
      <c r="AC13" s="102"/>
    </row>
    <row r="14" spans="1:29" ht="24" customHeight="1" x14ac:dyDescent="0.2">
      <c r="A14" s="79" t="s">
        <v>91</v>
      </c>
      <c r="B14" s="106">
        <v>7.710154905335628</v>
      </c>
      <c r="C14" s="84">
        <v>37</v>
      </c>
      <c r="D14" s="38"/>
      <c r="N14" s="176"/>
      <c r="O14" s="154"/>
      <c r="Q14" s="15"/>
      <c r="T14" s="73"/>
      <c r="X14" s="11"/>
      <c r="Y14" s="11"/>
      <c r="Z14" s="11"/>
      <c r="AA14" s="11"/>
      <c r="AB14" s="102"/>
      <c r="AC14" s="102"/>
    </row>
    <row r="15" spans="1:29" ht="24" customHeight="1" x14ac:dyDescent="0.2">
      <c r="A15" s="79" t="s">
        <v>89</v>
      </c>
      <c r="B15" s="106">
        <v>8.4135300101729396</v>
      </c>
      <c r="C15" s="84">
        <v>30</v>
      </c>
      <c r="D15" s="38"/>
      <c r="N15" s="176"/>
      <c r="O15" s="154"/>
      <c r="Q15" s="15"/>
      <c r="T15" s="73"/>
      <c r="X15" s="11"/>
      <c r="Y15" s="11"/>
      <c r="Z15" s="11"/>
      <c r="AA15" s="11"/>
      <c r="AB15" s="102"/>
      <c r="AC15" s="102"/>
    </row>
    <row r="16" spans="1:29" ht="24" customHeight="1" x14ac:dyDescent="0.2">
      <c r="A16" s="83" t="s">
        <v>87</v>
      </c>
      <c r="B16" s="108">
        <v>8.3670564311133706</v>
      </c>
      <c r="C16" s="88">
        <v>32</v>
      </c>
      <c r="D16" s="38"/>
      <c r="N16" s="176"/>
      <c r="O16" s="154"/>
      <c r="Q16" s="15"/>
      <c r="T16" s="73"/>
      <c r="X16" s="11"/>
      <c r="Y16" s="11"/>
      <c r="Z16" s="11"/>
      <c r="AA16" s="11"/>
      <c r="AB16" s="102"/>
      <c r="AC16" s="102"/>
    </row>
    <row r="17" spans="1:29" ht="24" customHeight="1" x14ac:dyDescent="0.2">
      <c r="A17" s="81" t="s">
        <v>85</v>
      </c>
      <c r="B17" s="106">
        <v>5.768966936479627</v>
      </c>
      <c r="C17" s="87">
        <v>45</v>
      </c>
      <c r="D17" s="38"/>
      <c r="N17" s="176"/>
      <c r="O17" s="154"/>
      <c r="Q17" s="15"/>
      <c r="T17" s="73"/>
      <c r="X17" s="11"/>
      <c r="Y17" s="11"/>
      <c r="Z17" s="11"/>
      <c r="AA17" s="11"/>
      <c r="AB17" s="102"/>
      <c r="AC17" s="102"/>
    </row>
    <row r="18" spans="1:29" ht="24" customHeight="1" x14ac:dyDescent="0.2">
      <c r="A18" s="79" t="s">
        <v>83</v>
      </c>
      <c r="B18" s="106">
        <v>5.768280949326491</v>
      </c>
      <c r="C18" s="84">
        <v>46</v>
      </c>
      <c r="D18" s="38"/>
      <c r="N18" s="176"/>
      <c r="O18" s="154"/>
      <c r="Q18" s="15"/>
      <c r="T18" s="73"/>
      <c r="X18" s="11"/>
      <c r="Y18" s="11"/>
      <c r="Z18" s="11"/>
      <c r="AA18" s="11"/>
      <c r="AB18" s="102"/>
      <c r="AC18" s="102"/>
    </row>
    <row r="19" spans="1:29" ht="24" customHeight="1" x14ac:dyDescent="0.2">
      <c r="A19" s="79" t="s">
        <v>81</v>
      </c>
      <c r="B19" s="106">
        <v>7.0097621843805049</v>
      </c>
      <c r="C19" s="84">
        <v>43</v>
      </c>
      <c r="D19" s="38"/>
      <c r="N19" s="176"/>
      <c r="O19" s="154"/>
      <c r="Q19" s="15"/>
      <c r="T19" s="73"/>
      <c r="X19" s="11"/>
      <c r="Y19" s="11"/>
      <c r="Z19" s="11"/>
      <c r="AA19" s="11"/>
      <c r="AB19" s="102"/>
      <c r="AC19" s="102"/>
    </row>
    <row r="20" spans="1:29" ht="24" customHeight="1" x14ac:dyDescent="0.2">
      <c r="A20" s="79" t="s">
        <v>79</v>
      </c>
      <c r="B20" s="106">
        <v>5.5245489338436302</v>
      </c>
      <c r="C20" s="84">
        <v>47</v>
      </c>
      <c r="D20" s="38"/>
      <c r="N20" s="176"/>
      <c r="O20" s="154"/>
      <c r="Q20" s="15"/>
      <c r="T20" s="73"/>
      <c r="X20" s="11"/>
      <c r="Y20" s="11"/>
      <c r="Z20" s="11"/>
      <c r="AA20" s="11"/>
      <c r="AB20" s="102"/>
      <c r="AC20" s="102"/>
    </row>
    <row r="21" spans="1:29" ht="24" customHeight="1" x14ac:dyDescent="0.2">
      <c r="A21" s="79" t="s">
        <v>77</v>
      </c>
      <c r="B21" s="106">
        <v>9.4623797025371825</v>
      </c>
      <c r="C21" s="84">
        <v>16</v>
      </c>
      <c r="D21" s="38"/>
      <c r="N21" s="176"/>
      <c r="O21" s="154"/>
      <c r="Q21" s="15"/>
      <c r="R21" s="11"/>
      <c r="T21" s="73"/>
      <c r="X21" s="11"/>
      <c r="Y21" s="11"/>
      <c r="Z21" s="11"/>
      <c r="AA21" s="11"/>
      <c r="AB21" s="102"/>
      <c r="AC21" s="102"/>
    </row>
    <row r="22" spans="1:29" ht="24" customHeight="1" x14ac:dyDescent="0.2">
      <c r="A22" s="79" t="s">
        <v>75</v>
      </c>
      <c r="B22" s="106">
        <v>9.9057492931196975</v>
      </c>
      <c r="C22" s="84">
        <v>9</v>
      </c>
      <c r="D22" s="38"/>
      <c r="N22" s="176"/>
      <c r="O22" s="154"/>
      <c r="Q22" s="15"/>
      <c r="T22" s="73"/>
      <c r="X22" s="11"/>
      <c r="Y22" s="11"/>
      <c r="Z22" s="11"/>
      <c r="AA22" s="11"/>
      <c r="AB22" s="102"/>
      <c r="AC22" s="102"/>
    </row>
    <row r="23" spans="1:29" ht="24" customHeight="1" x14ac:dyDescent="0.2">
      <c r="A23" s="79" t="s">
        <v>73</v>
      </c>
      <c r="B23" s="106">
        <v>9.5516941789748042</v>
      </c>
      <c r="C23" s="84">
        <v>13</v>
      </c>
      <c r="D23" s="38"/>
      <c r="F23" s="5"/>
      <c r="G23" s="5"/>
      <c r="H23" s="5"/>
      <c r="I23" s="5"/>
      <c r="J23" s="5"/>
      <c r="N23" s="176"/>
      <c r="O23" s="154"/>
      <c r="Q23" s="15"/>
      <c r="T23" s="73"/>
      <c r="X23" s="11"/>
      <c r="Y23" s="11"/>
      <c r="Z23" s="11"/>
      <c r="AA23" s="11"/>
      <c r="AB23" s="102"/>
      <c r="AC23" s="102"/>
    </row>
    <row r="24" spans="1:29" ht="24" customHeight="1" x14ac:dyDescent="0.2">
      <c r="A24" s="90" t="s">
        <v>71</v>
      </c>
      <c r="B24" s="111">
        <v>10.092071611253196</v>
      </c>
      <c r="C24" s="89">
        <v>6</v>
      </c>
      <c r="D24" s="38"/>
      <c r="E24" s="5"/>
      <c r="F24" s="110"/>
      <c r="G24" s="110"/>
      <c r="H24" s="110"/>
      <c r="I24" s="110"/>
      <c r="J24" s="110"/>
      <c r="N24" s="176"/>
      <c r="O24" s="154"/>
      <c r="Q24" s="15"/>
      <c r="T24" s="73"/>
      <c r="X24" s="11"/>
      <c r="Y24" s="11"/>
      <c r="Z24" s="11"/>
      <c r="AA24" s="11"/>
      <c r="AB24" s="102"/>
      <c r="AC24" s="102"/>
    </row>
    <row r="25" spans="1:29" ht="24" customHeight="1" x14ac:dyDescent="0.2">
      <c r="A25" s="79" t="s">
        <v>69</v>
      </c>
      <c r="B25" s="106">
        <v>9.1734939759036145</v>
      </c>
      <c r="C25" s="84">
        <v>22</v>
      </c>
      <c r="D25" s="38"/>
      <c r="E25" s="5"/>
      <c r="F25" s="110"/>
      <c r="G25" s="110"/>
      <c r="H25" s="110"/>
      <c r="I25" s="110"/>
      <c r="J25" s="110"/>
      <c r="N25" s="176"/>
      <c r="O25" s="154"/>
      <c r="Q25" s="15"/>
      <c r="T25" s="73"/>
      <c r="X25" s="11"/>
      <c r="Y25" s="11"/>
      <c r="Z25" s="11"/>
      <c r="AA25" s="11"/>
      <c r="AB25" s="102"/>
      <c r="AC25" s="102"/>
    </row>
    <row r="26" spans="1:29" ht="24" customHeight="1" x14ac:dyDescent="0.2">
      <c r="A26" s="83" t="s">
        <v>67</v>
      </c>
      <c r="B26" s="108">
        <v>8.9535440613026829</v>
      </c>
      <c r="C26" s="88">
        <v>23</v>
      </c>
      <c r="D26" s="38"/>
      <c r="E26" s="8"/>
      <c r="F26" s="8"/>
      <c r="G26" s="8"/>
      <c r="H26" s="8"/>
      <c r="I26" s="8"/>
      <c r="J26" s="8"/>
      <c r="N26" s="176"/>
      <c r="O26" s="154"/>
      <c r="Q26" s="15"/>
      <c r="T26" s="73"/>
      <c r="X26" s="11"/>
      <c r="Y26" s="11"/>
      <c r="Z26" s="11"/>
      <c r="AA26" s="11"/>
      <c r="AB26" s="102"/>
      <c r="AC26" s="102"/>
    </row>
    <row r="27" spans="1:29" ht="24" customHeight="1" x14ac:dyDescent="0.2">
      <c r="A27" s="81" t="s">
        <v>65</v>
      </c>
      <c r="B27" s="106">
        <v>8.8827893175074184</v>
      </c>
      <c r="C27" s="87">
        <v>25</v>
      </c>
      <c r="D27" s="38"/>
      <c r="E27" s="115"/>
      <c r="N27" s="176"/>
      <c r="O27" s="154"/>
      <c r="Q27" s="15"/>
      <c r="T27" s="73"/>
      <c r="X27" s="11"/>
      <c r="Y27" s="11"/>
      <c r="Z27" s="11"/>
      <c r="AA27" s="11"/>
      <c r="AB27" s="102"/>
      <c r="AC27" s="102"/>
    </row>
    <row r="28" spans="1:29" ht="24" customHeight="1" x14ac:dyDescent="0.2">
      <c r="A28" s="79" t="s">
        <v>63</v>
      </c>
      <c r="B28" s="106">
        <v>8.6141540130151846</v>
      </c>
      <c r="C28" s="84">
        <v>28</v>
      </c>
      <c r="D28" s="235"/>
      <c r="E28" s="236"/>
      <c r="F28" s="236"/>
      <c r="G28" s="236"/>
      <c r="H28" s="236"/>
      <c r="I28" s="236"/>
      <c r="J28" s="236"/>
      <c r="K28" s="236"/>
      <c r="N28" s="176"/>
      <c r="O28" s="154"/>
      <c r="Q28" s="15"/>
      <c r="T28" s="73"/>
      <c r="X28" s="11"/>
      <c r="Y28" s="11"/>
      <c r="Z28" s="11"/>
      <c r="AA28" s="11"/>
      <c r="AB28" s="102"/>
      <c r="AC28" s="102"/>
    </row>
    <row r="29" spans="1:29" ht="24" customHeight="1" x14ac:dyDescent="0.2">
      <c r="A29" s="79" t="s">
        <v>61</v>
      </c>
      <c r="B29" s="106">
        <v>6.8705208472092716</v>
      </c>
      <c r="C29" s="84">
        <v>44</v>
      </c>
      <c r="D29" s="38"/>
      <c r="N29" s="176"/>
      <c r="O29" s="154"/>
      <c r="Q29" s="15"/>
      <c r="T29" s="73"/>
      <c r="X29" s="11"/>
      <c r="Y29" s="11"/>
      <c r="Z29" s="11"/>
      <c r="AA29" s="11"/>
      <c r="AB29" s="102"/>
      <c r="AC29" s="102"/>
    </row>
    <row r="30" spans="1:29" ht="24" customHeight="1" x14ac:dyDescent="0.2">
      <c r="A30" s="79" t="s">
        <v>59</v>
      </c>
      <c r="B30" s="106">
        <v>8.4358407079646014</v>
      </c>
      <c r="C30" s="84">
        <v>29</v>
      </c>
      <c r="D30" s="38"/>
      <c r="N30" s="176"/>
      <c r="O30" s="154"/>
      <c r="Q30" s="15"/>
      <c r="T30" s="73"/>
      <c r="X30" s="11"/>
      <c r="Y30" s="11"/>
      <c r="Z30" s="11"/>
      <c r="AA30" s="11"/>
      <c r="AB30" s="102"/>
      <c r="AC30" s="102"/>
    </row>
    <row r="31" spans="1:29" ht="24" customHeight="1" x14ac:dyDescent="0.2">
      <c r="A31" s="79" t="s">
        <v>57</v>
      </c>
      <c r="B31" s="106">
        <v>7.374380750176929</v>
      </c>
      <c r="C31" s="84">
        <v>40</v>
      </c>
      <c r="D31" s="38"/>
      <c r="I31" s="45"/>
      <c r="J31" s="45"/>
      <c r="N31" s="176"/>
      <c r="O31" s="154"/>
      <c r="Q31" s="15"/>
      <c r="T31" s="73"/>
      <c r="X31" s="11"/>
      <c r="Y31" s="11"/>
      <c r="Z31" s="11"/>
      <c r="AA31" s="11"/>
      <c r="AB31" s="102"/>
      <c r="AC31" s="102"/>
    </row>
    <row r="32" spans="1:29" ht="24" customHeight="1" x14ac:dyDescent="0.2">
      <c r="A32" s="79" t="s">
        <v>55</v>
      </c>
      <c r="B32" s="106">
        <v>8.3689059500959697</v>
      </c>
      <c r="C32" s="84">
        <v>31</v>
      </c>
      <c r="D32" s="38"/>
      <c r="E32" s="44"/>
      <c r="F32" s="5"/>
      <c r="G32" s="102"/>
      <c r="H32" s="44"/>
      <c r="I32" s="5"/>
      <c r="J32" s="102"/>
      <c r="N32" s="176"/>
      <c r="O32" s="154"/>
      <c r="Q32" s="15"/>
      <c r="T32" s="73"/>
      <c r="X32" s="11"/>
      <c r="Y32" s="11"/>
      <c r="Z32" s="11"/>
      <c r="AA32" s="11"/>
      <c r="AB32" s="102"/>
      <c r="AC32" s="102"/>
    </row>
    <row r="33" spans="1:29" ht="24" customHeight="1" x14ac:dyDescent="0.2">
      <c r="A33" s="79" t="s">
        <v>53</v>
      </c>
      <c r="B33" s="106">
        <v>7.1190988339182608</v>
      </c>
      <c r="C33" s="84">
        <v>42</v>
      </c>
      <c r="D33" s="38"/>
      <c r="E33" s="39"/>
      <c r="F33" s="5"/>
      <c r="G33" s="102"/>
      <c r="H33" s="39"/>
      <c r="I33" s="5"/>
      <c r="J33" s="102"/>
      <c r="N33" s="176"/>
      <c r="O33" s="154"/>
      <c r="Q33" s="15"/>
      <c r="T33" s="73"/>
      <c r="X33" s="11"/>
      <c r="Y33" s="11"/>
      <c r="Z33" s="11"/>
      <c r="AA33" s="11"/>
      <c r="AB33" s="102"/>
      <c r="AC33" s="102"/>
    </row>
    <row r="34" spans="1:29" ht="24" customHeight="1" x14ac:dyDescent="0.2">
      <c r="A34" s="79" t="s">
        <v>51</v>
      </c>
      <c r="B34" s="106">
        <v>7.4302536231884062</v>
      </c>
      <c r="C34" s="84">
        <v>39</v>
      </c>
      <c r="D34" s="38"/>
      <c r="E34" s="39"/>
      <c r="F34" s="5"/>
      <c r="G34" s="102"/>
      <c r="H34" s="39"/>
      <c r="I34" s="5"/>
      <c r="J34" s="102"/>
      <c r="N34" s="176"/>
      <c r="O34" s="154"/>
      <c r="Q34" s="15"/>
      <c r="T34" s="73"/>
      <c r="X34" s="11"/>
      <c r="Y34" s="11"/>
      <c r="Z34" s="11"/>
      <c r="AA34" s="11"/>
      <c r="AB34" s="102"/>
      <c r="AC34" s="102"/>
    </row>
    <row r="35" spans="1:29" ht="24" customHeight="1" x14ac:dyDescent="0.2">
      <c r="A35" s="79" t="s">
        <v>49</v>
      </c>
      <c r="B35" s="106">
        <v>7.1991150442477876</v>
      </c>
      <c r="C35" s="84">
        <v>41</v>
      </c>
      <c r="D35" s="38"/>
      <c r="E35" s="39"/>
      <c r="F35" s="5"/>
      <c r="G35" s="102"/>
      <c r="H35" s="39"/>
      <c r="I35" s="5"/>
      <c r="J35" s="102"/>
      <c r="N35" s="176"/>
      <c r="O35" s="154"/>
      <c r="Q35" s="15"/>
      <c r="T35" s="73"/>
      <c r="X35" s="11"/>
      <c r="Y35" s="11"/>
      <c r="Z35" s="11"/>
      <c r="AA35" s="11"/>
      <c r="AB35" s="102"/>
      <c r="AC35" s="102"/>
    </row>
    <row r="36" spans="1:29" ht="24" customHeight="1" x14ac:dyDescent="0.2">
      <c r="A36" s="83" t="s">
        <v>47</v>
      </c>
      <c r="B36" s="108">
        <v>10.546121593291405</v>
      </c>
      <c r="C36" s="88">
        <v>3</v>
      </c>
      <c r="D36" s="38"/>
      <c r="E36" s="39"/>
      <c r="F36" s="5"/>
      <c r="G36" s="102"/>
      <c r="H36" s="39"/>
      <c r="I36" s="5"/>
      <c r="J36" s="102"/>
      <c r="N36" s="176"/>
      <c r="O36" s="154"/>
      <c r="Q36" s="15"/>
      <c r="T36" s="73"/>
      <c r="X36" s="11"/>
      <c r="Y36" s="11"/>
      <c r="Z36" s="11"/>
      <c r="AA36" s="11"/>
      <c r="AB36" s="102"/>
      <c r="AC36" s="102"/>
    </row>
    <row r="37" spans="1:29" ht="24" customHeight="1" x14ac:dyDescent="0.2">
      <c r="A37" s="81" t="s">
        <v>45</v>
      </c>
      <c r="B37" s="106">
        <v>9.3421052631578956</v>
      </c>
      <c r="C37" s="87">
        <v>17</v>
      </c>
      <c r="D37" s="38"/>
      <c r="E37" s="39"/>
      <c r="F37" s="5"/>
      <c r="G37" s="102"/>
      <c r="H37" s="39"/>
      <c r="I37" s="5"/>
      <c r="J37" s="102"/>
      <c r="N37" s="176"/>
      <c r="O37" s="154"/>
      <c r="Q37" s="15"/>
      <c r="T37" s="73"/>
      <c r="X37" s="11"/>
      <c r="Y37" s="11"/>
      <c r="Z37" s="11"/>
      <c r="AA37" s="11"/>
      <c r="AB37" s="102"/>
      <c r="AC37" s="102"/>
    </row>
    <row r="38" spans="1:29" ht="24" customHeight="1" x14ac:dyDescent="0.2">
      <c r="A38" s="79" t="s">
        <v>43</v>
      </c>
      <c r="B38" s="106">
        <v>10.68695652173913</v>
      </c>
      <c r="C38" s="84">
        <v>2</v>
      </c>
      <c r="D38" s="38"/>
      <c r="E38" s="86"/>
      <c r="F38" s="42"/>
      <c r="G38" s="109"/>
      <c r="I38" s="34"/>
      <c r="J38" s="102"/>
      <c r="N38" s="176"/>
      <c r="O38" s="154"/>
      <c r="Q38" s="15"/>
      <c r="T38" s="73"/>
      <c r="X38" s="11"/>
      <c r="Y38" s="11"/>
      <c r="Z38" s="11"/>
      <c r="AA38" s="11"/>
      <c r="AB38" s="102"/>
      <c r="AC38" s="102"/>
    </row>
    <row r="39" spans="1:29" ht="24" customHeight="1" x14ac:dyDescent="0.2">
      <c r="A39" s="79" t="s">
        <v>41</v>
      </c>
      <c r="B39" s="106">
        <v>8.3655352480417751</v>
      </c>
      <c r="C39" s="84">
        <v>33</v>
      </c>
      <c r="D39" s="19"/>
      <c r="E39" s="18"/>
      <c r="F39" s="32"/>
      <c r="G39" s="18"/>
      <c r="H39" s="18"/>
      <c r="I39" s="18"/>
      <c r="J39" s="18"/>
      <c r="K39" s="18"/>
      <c r="N39" s="176"/>
      <c r="O39" s="154"/>
      <c r="Q39" s="15"/>
      <c r="T39" s="73"/>
      <c r="X39" s="11"/>
      <c r="Y39" s="11"/>
      <c r="Z39" s="11"/>
      <c r="AA39" s="11"/>
      <c r="AB39" s="102"/>
      <c r="AC39" s="102"/>
    </row>
    <row r="40" spans="1:29" ht="24" customHeight="1" x14ac:dyDescent="0.2">
      <c r="A40" s="79" t="s">
        <v>39</v>
      </c>
      <c r="B40" s="106">
        <v>8.3003172365174471</v>
      </c>
      <c r="C40" s="78">
        <v>34</v>
      </c>
      <c r="D40" s="237" t="s">
        <v>122</v>
      </c>
      <c r="E40" s="237"/>
      <c r="F40" s="237"/>
      <c r="G40" s="237"/>
      <c r="H40" s="237"/>
      <c r="I40" s="237"/>
      <c r="J40" s="237"/>
      <c r="K40" s="238"/>
      <c r="N40" s="176"/>
      <c r="O40" s="154"/>
      <c r="Q40" s="15"/>
      <c r="T40" s="73"/>
      <c r="X40" s="11"/>
      <c r="Y40" s="11"/>
      <c r="Z40" s="11"/>
      <c r="AA40" s="11"/>
      <c r="AB40" s="102"/>
      <c r="AC40" s="102"/>
    </row>
    <row r="41" spans="1:29" ht="24" customHeight="1" x14ac:dyDescent="0.2">
      <c r="A41" s="79" t="s">
        <v>36</v>
      </c>
      <c r="B41" s="106">
        <v>9.5179340028694401</v>
      </c>
      <c r="C41" s="78">
        <v>14</v>
      </c>
      <c r="D41" s="38" t="s">
        <v>167</v>
      </c>
      <c r="G41" s="31"/>
      <c r="H41" s="31"/>
      <c r="I41" s="31"/>
      <c r="J41" s="177" t="s">
        <v>166</v>
      </c>
      <c r="K41" s="30"/>
      <c r="N41" s="176"/>
      <c r="O41" s="154"/>
      <c r="Q41" s="15"/>
      <c r="T41" s="73"/>
      <c r="X41" s="11"/>
      <c r="Y41" s="11"/>
      <c r="Z41" s="11"/>
      <c r="AA41" s="11"/>
      <c r="AB41" s="102"/>
      <c r="AC41" s="102"/>
    </row>
    <row r="42" spans="1:29" ht="24" customHeight="1" x14ac:dyDescent="0.2">
      <c r="A42" s="79" t="s">
        <v>33</v>
      </c>
      <c r="B42" s="106">
        <v>9.881333333333334</v>
      </c>
      <c r="C42" s="78">
        <v>10</v>
      </c>
      <c r="D42" s="1" t="s">
        <v>165</v>
      </c>
      <c r="J42" s="5" t="s">
        <v>164</v>
      </c>
      <c r="K42" s="23"/>
      <c r="N42" s="176"/>
      <c r="O42" s="154"/>
      <c r="Q42" s="15"/>
      <c r="T42" s="73"/>
      <c r="X42" s="11"/>
      <c r="Y42" s="11"/>
      <c r="Z42" s="11"/>
      <c r="AA42" s="11"/>
      <c r="AB42" s="102"/>
      <c r="AC42" s="102"/>
    </row>
    <row r="43" spans="1:29" ht="24" customHeight="1" x14ac:dyDescent="0.2">
      <c r="A43" s="79" t="s">
        <v>30</v>
      </c>
      <c r="B43" s="106">
        <v>9.2139917695473255</v>
      </c>
      <c r="C43" s="78">
        <v>21</v>
      </c>
      <c r="K43" s="23"/>
      <c r="N43" s="176"/>
      <c r="O43" s="154"/>
      <c r="Q43" s="15"/>
      <c r="T43" s="73"/>
      <c r="X43" s="11"/>
      <c r="Y43" s="11"/>
      <c r="Z43" s="11"/>
      <c r="AA43" s="11"/>
      <c r="AB43" s="102"/>
      <c r="AC43" s="102"/>
    </row>
    <row r="44" spans="1:29" ht="24" customHeight="1" x14ac:dyDescent="0.2">
      <c r="A44" s="79" t="s">
        <v>27</v>
      </c>
      <c r="B44" s="106">
        <v>9.2560000000000002</v>
      </c>
      <c r="C44" s="78">
        <v>20</v>
      </c>
      <c r="D44" s="1" t="s">
        <v>163</v>
      </c>
      <c r="K44" s="23"/>
      <c r="N44" s="176"/>
      <c r="O44" s="154"/>
      <c r="Q44" s="15"/>
      <c r="T44" s="73"/>
      <c r="X44" s="11"/>
      <c r="Y44" s="11"/>
      <c r="Z44" s="11"/>
      <c r="AA44" s="11"/>
      <c r="AB44" s="102"/>
      <c r="AC44" s="102"/>
    </row>
    <row r="45" spans="1:29" ht="24" customHeight="1" x14ac:dyDescent="0.2">
      <c r="A45" s="79" t="s">
        <v>25</v>
      </c>
      <c r="B45" s="106">
        <v>10.875173370319001</v>
      </c>
      <c r="C45" s="78">
        <v>1</v>
      </c>
      <c r="K45" s="23"/>
      <c r="N45" s="176"/>
      <c r="O45" s="154"/>
      <c r="Q45" s="15"/>
      <c r="T45" s="73"/>
      <c r="X45" s="11"/>
      <c r="Y45" s="11"/>
      <c r="Z45" s="11"/>
      <c r="AA45" s="11"/>
      <c r="AB45" s="102"/>
      <c r="AC45" s="102"/>
    </row>
    <row r="46" spans="1:29" ht="24" customHeight="1" x14ac:dyDescent="0.2">
      <c r="A46" s="83" t="s">
        <v>22</v>
      </c>
      <c r="B46" s="108">
        <v>8.1530172413793096</v>
      </c>
      <c r="C46" s="82">
        <v>35</v>
      </c>
      <c r="D46" s="1" t="s">
        <v>162</v>
      </c>
      <c r="K46" s="23"/>
      <c r="N46" s="175"/>
      <c r="O46" s="154"/>
      <c r="Q46" s="15"/>
      <c r="T46" s="73"/>
      <c r="X46" s="11"/>
      <c r="Y46" s="11"/>
      <c r="Z46" s="11"/>
      <c r="AA46" s="11"/>
      <c r="AB46" s="102"/>
      <c r="AC46" s="102"/>
    </row>
    <row r="47" spans="1:29" ht="24" customHeight="1" x14ac:dyDescent="0.2">
      <c r="A47" s="81" t="s">
        <v>20</v>
      </c>
      <c r="B47" s="106">
        <v>9.6521739130434785</v>
      </c>
      <c r="C47" s="80">
        <v>11</v>
      </c>
      <c r="K47" s="23"/>
      <c r="N47" s="175"/>
      <c r="O47" s="154"/>
      <c r="Q47" s="15"/>
      <c r="T47" s="73"/>
      <c r="X47" s="11"/>
      <c r="Y47" s="11"/>
      <c r="Z47" s="11"/>
      <c r="AA47" s="11"/>
      <c r="AB47" s="102"/>
      <c r="AC47" s="102"/>
    </row>
    <row r="48" spans="1:29" ht="24" customHeight="1" x14ac:dyDescent="0.2">
      <c r="A48" s="79" t="s">
        <v>17</v>
      </c>
      <c r="B48" s="106">
        <v>10.066569129480614</v>
      </c>
      <c r="C48" s="78">
        <v>7</v>
      </c>
      <c r="D48" s="1" t="s">
        <v>284</v>
      </c>
      <c r="K48" s="23"/>
      <c r="N48" s="175"/>
      <c r="O48" s="154"/>
      <c r="Q48" s="15"/>
      <c r="T48" s="73"/>
      <c r="X48" s="11"/>
      <c r="Y48" s="11"/>
      <c r="Z48" s="11"/>
      <c r="AA48" s="11"/>
      <c r="AB48" s="102"/>
      <c r="AC48" s="102"/>
    </row>
    <row r="49" spans="1:29" ht="24" customHeight="1" x14ac:dyDescent="0.2">
      <c r="A49" s="79" t="s">
        <v>14</v>
      </c>
      <c r="B49" s="106">
        <v>8.6476888387824129</v>
      </c>
      <c r="C49" s="78">
        <v>27</v>
      </c>
      <c r="D49" s="1" t="s">
        <v>161</v>
      </c>
      <c r="K49" s="23"/>
      <c r="N49" s="175"/>
      <c r="O49" s="154"/>
      <c r="Q49" s="15"/>
      <c r="T49" s="73"/>
      <c r="X49" s="11"/>
      <c r="Y49" s="11"/>
      <c r="Z49" s="11"/>
      <c r="AA49" s="11"/>
      <c r="AB49" s="102"/>
      <c r="AC49" s="102"/>
    </row>
    <row r="50" spans="1:29" ht="24" customHeight="1" x14ac:dyDescent="0.2">
      <c r="A50" s="79" t="s">
        <v>11</v>
      </c>
      <c r="B50" s="106">
        <v>9.4655172413793096</v>
      </c>
      <c r="C50" s="78">
        <v>15</v>
      </c>
      <c r="D50" s="1" t="s">
        <v>160</v>
      </c>
      <c r="K50" s="23"/>
      <c r="N50" s="175"/>
      <c r="O50" s="154"/>
      <c r="Q50" s="15"/>
      <c r="T50" s="73"/>
      <c r="X50" s="11"/>
      <c r="Y50" s="11"/>
      <c r="Z50" s="11"/>
      <c r="AA50" s="11"/>
      <c r="AB50" s="102"/>
      <c r="AC50" s="102"/>
    </row>
    <row r="51" spans="1:29" ht="24" customHeight="1" x14ac:dyDescent="0.2">
      <c r="A51" s="79" t="s">
        <v>8</v>
      </c>
      <c r="B51" s="106">
        <v>9.6468978102189773</v>
      </c>
      <c r="C51" s="78">
        <v>12</v>
      </c>
      <c r="D51" s="1" t="s">
        <v>159</v>
      </c>
      <c r="K51" s="23"/>
      <c r="N51" s="175"/>
      <c r="O51" s="154"/>
      <c r="Q51" s="15"/>
      <c r="T51" s="73"/>
      <c r="X51" s="11"/>
      <c r="Y51" s="11"/>
      <c r="Z51" s="11"/>
      <c r="AA51" s="11"/>
      <c r="AB51" s="102"/>
      <c r="AC51" s="102"/>
    </row>
    <row r="52" spans="1:29" ht="24" customHeight="1" x14ac:dyDescent="0.2">
      <c r="A52" s="79" t="s">
        <v>5</v>
      </c>
      <c r="B52" s="106">
        <v>10.037263286499694</v>
      </c>
      <c r="C52" s="78">
        <v>8</v>
      </c>
      <c r="D52" s="174" t="s">
        <v>158</v>
      </c>
      <c r="K52" s="23"/>
      <c r="O52" s="154"/>
      <c r="Q52" s="15"/>
      <c r="T52" s="73"/>
      <c r="X52" s="11"/>
      <c r="Y52" s="11"/>
      <c r="Z52" s="11"/>
      <c r="AA52" s="11"/>
      <c r="AB52" s="102"/>
      <c r="AC52" s="102"/>
    </row>
    <row r="53" spans="1:29" ht="24" customHeight="1" x14ac:dyDescent="0.2">
      <c r="A53" s="77" t="s">
        <v>2</v>
      </c>
      <c r="B53" s="105">
        <v>8.7991660875608062</v>
      </c>
      <c r="C53" s="76">
        <v>26</v>
      </c>
      <c r="D53" s="173"/>
      <c r="E53" s="18"/>
      <c r="F53" s="18"/>
      <c r="G53" s="18"/>
      <c r="H53" s="18"/>
      <c r="I53" s="18"/>
      <c r="J53" s="18"/>
      <c r="K53" s="17"/>
      <c r="O53" s="154"/>
      <c r="Q53" s="15"/>
      <c r="T53" s="73"/>
      <c r="X53" s="11"/>
      <c r="Y53" s="11"/>
      <c r="Z53" s="11"/>
      <c r="AA53" s="11"/>
      <c r="AB53" s="102"/>
      <c r="AC53" s="102"/>
    </row>
    <row r="54" spans="1:29" ht="24" customHeight="1" x14ac:dyDescent="0.2">
      <c r="A54" s="115"/>
      <c r="M54" s="9"/>
    </row>
    <row r="55" spans="1:29" ht="24" customHeight="1" x14ac:dyDescent="0.2">
      <c r="A55" s="115"/>
      <c r="M55" s="9"/>
    </row>
    <row r="56" spans="1:29" ht="24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M56" s="9"/>
    </row>
    <row r="57" spans="1:29" ht="21.75" customHeight="1" x14ac:dyDescent="0.2">
      <c r="M57" s="9"/>
    </row>
    <row r="58" spans="1:29" ht="20.25" customHeight="1" x14ac:dyDescent="0.2">
      <c r="B58" s="8"/>
      <c r="C58" s="8"/>
      <c r="M58" s="9"/>
    </row>
    <row r="59" spans="1:29" ht="20.25" customHeight="1" x14ac:dyDescent="0.2">
      <c r="M59" s="9"/>
    </row>
    <row r="60" spans="1:29" ht="20.25" customHeight="1" x14ac:dyDescent="0.2">
      <c r="M60" s="9"/>
    </row>
    <row r="61" spans="1:29" ht="20.25" customHeight="1" x14ac:dyDescent="0.2">
      <c r="M61" s="9"/>
    </row>
    <row r="62" spans="1:29" ht="20.25" customHeight="1" x14ac:dyDescent="0.2"/>
    <row r="63" spans="1:29" ht="20.25" customHeight="1" x14ac:dyDescent="0.2"/>
    <row r="64" spans="1:29" ht="20.25" customHeight="1" x14ac:dyDescent="0.2"/>
    <row r="65" spans="4:11" s="1" customFormat="1" ht="20.25" customHeight="1" x14ac:dyDescent="0.2"/>
    <row r="66" spans="4:11" s="1" customFormat="1" ht="20.25" customHeight="1" x14ac:dyDescent="0.2"/>
    <row r="67" spans="4:11" s="1" customFormat="1" ht="30.75" customHeight="1" x14ac:dyDescent="0.2">
      <c r="D67" s="8"/>
      <c r="E67" s="8"/>
      <c r="F67" s="8"/>
      <c r="G67" s="8"/>
      <c r="H67" s="8"/>
      <c r="I67" s="8"/>
      <c r="J67" s="8"/>
      <c r="K67" s="8"/>
    </row>
  </sheetData>
  <mergeCells count="9">
    <mergeCell ref="D10:K10"/>
    <mergeCell ref="D28:K28"/>
    <mergeCell ref="D40:K40"/>
    <mergeCell ref="D4:K4"/>
    <mergeCell ref="AB4:AC4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3" ma:contentTypeDescription="新しいドキュメントを作成します。" ma:contentTypeScope="" ma:versionID="3988498a7e23b0b70a48e36a811cd1e2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e2d982bae5d4244995e7f7eff092d75e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1845-B4F2-4859-88D0-8F0B4090C73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bb39f74-fad6-44c0-b6dd-c3d9fabc3b2f"/>
    <ds:schemaRef ds:uri="ec8dfced-5c39-45fc-a7e3-350f219e8aa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AC3754-BEDE-47E0-9559-C2A4A0483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FB7A39-F3EA-442E-9935-E1A4361DC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H目次</vt:lpstr>
      <vt:lpstr>H1</vt:lpstr>
      <vt:lpstr>H2</vt:lpstr>
      <vt:lpstr>H3</vt:lpstr>
      <vt:lpstr>H4</vt:lpstr>
      <vt:lpstr>H5</vt:lpstr>
      <vt:lpstr>H6</vt:lpstr>
      <vt:lpstr>H7</vt:lpstr>
      <vt:lpstr>H8</vt:lpstr>
      <vt:lpstr>H9</vt:lpstr>
      <vt:lpstr>H10</vt:lpstr>
      <vt:lpstr>H11</vt:lpstr>
      <vt:lpstr>H12</vt:lpstr>
      <vt:lpstr>H13</vt:lpstr>
      <vt:lpstr>'H1'!Print_Area</vt:lpstr>
      <vt:lpstr>'H10'!Print_Area</vt:lpstr>
      <vt:lpstr>'H11'!Print_Area</vt:lpstr>
      <vt:lpstr>'H12'!Print_Area</vt:lpstr>
      <vt:lpstr>'H13'!Print_Area</vt:lpstr>
      <vt:lpstr>'H2'!Print_Area</vt:lpstr>
      <vt:lpstr>'H3'!Print_Area</vt:lpstr>
      <vt:lpstr>'H4'!Print_Area</vt:lpstr>
      <vt:lpstr>'H5'!Print_Area</vt:lpstr>
      <vt:lpstr>'H6'!Print_Area</vt:lpstr>
      <vt:lpstr>'H7'!Print_Area</vt:lpstr>
      <vt:lpstr>'H8'!Print_Area</vt:lpstr>
      <vt:lpstr>'H9'!Print_Area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真菜</dc:creator>
  <cp:lastModifiedBy>Administrator</cp:lastModifiedBy>
  <cp:lastPrinted>2020-12-14T03:04:25Z</cp:lastPrinted>
  <dcterms:created xsi:type="dcterms:W3CDTF">2020-09-23T04:54:29Z</dcterms:created>
  <dcterms:modified xsi:type="dcterms:W3CDTF">2021-01-05T04:54:17Z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