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b_統計分析G/43_一目でわかる福井のすがた（社会指標）/令和2年版　一目でわかる福井のすがた/08 HP/"/>
    </mc:Choice>
  </mc:AlternateContent>
  <xr:revisionPtr revIDLastSave="1" documentId="8_{F5D607D7-7F24-430A-A814-831BCBCAAC0A}" xr6:coauthVersionLast="36" xr6:coauthVersionMax="36" xr10:uidLastSave="{29618BB2-93EA-4343-8C4C-DD5B346992E1}"/>
  <bookViews>
    <workbookView xWindow="0" yWindow="0" windowWidth="19200" windowHeight="11295" xr2:uid="{75E3957D-CB0C-419E-AE62-8F6386D8DC4D}"/>
  </bookViews>
  <sheets>
    <sheet name="B目次" sheetId="6" r:id="rId1"/>
    <sheet name="B1" sheetId="1" r:id="rId2"/>
    <sheet name="B2" sheetId="2" r:id="rId3"/>
    <sheet name="B3" sheetId="3" r:id="rId4"/>
    <sheet name="B4" sheetId="4" r:id="rId5"/>
    <sheet name="B5" sheetId="5" r:id="rId6"/>
  </sheets>
  <definedNames>
    <definedName name="__123Graph_Aｸﾞﾗﾌ_3" localSheetId="1" hidden="1">'B1'!$F$24:$J$24</definedName>
    <definedName name="__123Graph_Bｸﾞﾗﾌ_3" localSheetId="1" hidden="1">'B1'!$F$25:$J$25</definedName>
    <definedName name="__123Graph_Xｸﾞﾗﾌ_3" localSheetId="1" hidden="1">'B1'!$F$23:$J$23</definedName>
    <definedName name="_xlnm._FilterDatabase" localSheetId="1" hidden="1">'B1'!$R$7:$R$53</definedName>
    <definedName name="_xlnm._FilterDatabase" localSheetId="5" hidden="1">'B5'!$N$7:$S$53</definedName>
    <definedName name="_Sort" localSheetId="1" hidden="1">'B1'!$A$7:$B$53</definedName>
    <definedName name="_xlnm.Print_Area" localSheetId="1">'B1'!$A$1:$K$57</definedName>
    <definedName name="_xlnm.Print_Area" localSheetId="2">'B2'!$A$1:$K$57</definedName>
    <definedName name="_xlnm.Print_Area" localSheetId="3">'B3'!$A$1:$K$57</definedName>
    <definedName name="_xlnm.Print_Area" localSheetId="4">'B4'!$A$1:$K$57</definedName>
    <definedName name="_xlnm.Print_Area" localSheetId="5">'B5'!$A$1:$K$57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38" authorId="0" shapeId="0" xr:uid="{E8825425-8ED6-490C-90CC-815427186AAA}">
      <text>
        <r>
          <rPr>
            <sz val="14"/>
            <color indexed="81"/>
            <rFont val="MS P ゴシック"/>
            <family val="3"/>
            <charset val="128"/>
          </rPr>
          <t>竹島を除いた値</t>
        </r>
      </text>
    </comment>
  </commentList>
</comments>
</file>

<file path=xl/sharedStrings.xml><?xml version="1.0" encoding="utf-8"?>
<sst xmlns="http://schemas.openxmlformats.org/spreadsheetml/2006/main" count="319" uniqueCount="100">
  <si>
    <t>B　自然環境</t>
    <rPh sb="2" eb="4">
      <t>シゼン</t>
    </rPh>
    <rPh sb="4" eb="6">
      <t>カンキョウ</t>
    </rPh>
    <phoneticPr fontId="2"/>
  </si>
  <si>
    <t>※タイトルをクリックすると、それぞれのページにリンクします。</t>
  </si>
  <si>
    <t>Ｂ－１  総面積</t>
  </si>
  <si>
    <t>Ｂ－２  可住地面積割合</t>
  </si>
  <si>
    <t>Ｂ－３  年平均気温</t>
  </si>
  <si>
    <t>Ｂ－４  日照時間（年間）</t>
  </si>
  <si>
    <t>Ｂ－５  降水量（年間）</t>
  </si>
  <si>
    <t>Ｂ－１  総面積</t>
    <phoneticPr fontId="2"/>
  </si>
  <si>
    <t>都道府県</t>
    <phoneticPr fontId="2"/>
  </si>
  <si>
    <t>令和元年</t>
    <rPh sb="0" eb="3">
      <t>レイワガン</t>
    </rPh>
    <rPh sb="3" eb="4">
      <t>９ネン</t>
    </rPh>
    <phoneticPr fontId="6"/>
  </si>
  <si>
    <t>順位</t>
    <phoneticPr fontId="6"/>
  </si>
  <si>
    <t>(k㎡)</t>
    <phoneticPr fontId="2"/>
  </si>
  <si>
    <t>同値CHECK</t>
    <rPh sb="0" eb="1">
      <t>オナ</t>
    </rPh>
    <rPh sb="1" eb="2">
      <t>アタイ</t>
    </rPh>
    <phoneticPr fontId="2"/>
  </si>
  <si>
    <t xml:space="preserve">  全    国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</si>
  <si>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</si>
  <si>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</si>
  <si>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</si>
  <si>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</si>
  <si>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</si>
  <si>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</si>
  <si>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</si>
  <si>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</si>
  <si>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</si>
  <si>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</si>
  <si>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</si>
  <si>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</si>
  <si>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</si>
  <si>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 </t>
  </si>
  <si>
    <t xml:space="preserve">  新 潟 県</t>
  </si>
  <si>
    <t xml:space="preserve">  富 山 県</t>
  </si>
  <si>
    <t xml:space="preserve">  石 川 県 </t>
  </si>
  <si>
    <t>福 井 県</t>
    <phoneticPr fontId="2"/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</si>
  <si>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</si>
  <si>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</si>
  <si>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</si>
  <si>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</si>
  <si>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</si>
  <si>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</si>
  <si>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</si>
  <si>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</si>
  <si>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</si>
  <si>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</si>
  <si>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</si>
  <si>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</si>
  <si>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</si>
  <si>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</si>
  <si>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</si>
  <si>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</si>
  <si>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>資  料  出  所  ・  算  出  方  法</t>
    <phoneticPr fontId="6"/>
  </si>
  <si>
    <t xml:space="preserve">  山 口 県</t>
  </si>
  <si>
    <t xml:space="preserve">  徳 島 県</t>
  </si>
  <si>
    <t xml:space="preserve">  資料出所：「全国都道府県市区町村別面積調」</t>
    <phoneticPr fontId="2"/>
  </si>
  <si>
    <t xml:space="preserve">  香 川 県</t>
  </si>
  <si>
    <t xml:space="preserve">              国土交通省国土地理院基本図情報部</t>
    <rPh sb="14" eb="16">
      <t>コクド</t>
    </rPh>
    <rPh sb="16" eb="18">
      <t>コウツウ</t>
    </rPh>
    <rPh sb="24" eb="26">
      <t>キホン</t>
    </rPh>
    <rPh sb="26" eb="27">
      <t>ズ</t>
    </rPh>
    <rPh sb="27" eb="29">
      <t>ジョウホウ</t>
    </rPh>
    <rPh sb="29" eb="30">
      <t>ブ</t>
    </rPh>
    <phoneticPr fontId="6"/>
  </si>
  <si>
    <t xml:space="preserve">  愛 媛 県</t>
  </si>
  <si>
    <t xml:space="preserve">  高 知 県</t>
  </si>
  <si>
    <t xml:space="preserve">  調査時点：令和元年10月1日</t>
    <rPh sb="7" eb="10">
      <t>レイワガン</t>
    </rPh>
    <phoneticPr fontId="6"/>
  </si>
  <si>
    <t xml:space="preserve">  福 岡 県</t>
  </si>
  <si>
    <t xml:space="preserve">  佐 賀 県</t>
  </si>
  <si>
    <t xml:space="preserve">  算出方法：都道府県面積÷全国総面積</t>
    <phoneticPr fontId="2"/>
  </si>
  <si>
    <t xml:space="preserve">  長 崎 県</t>
  </si>
  <si>
    <t>　（全国面積に占める割合）</t>
    <rPh sb="2" eb="4">
      <t>ゼンコク</t>
    </rPh>
    <rPh sb="4" eb="6">
      <t>メンセキ</t>
    </rPh>
    <rPh sb="7" eb="8">
      <t>シ</t>
    </rPh>
    <rPh sb="10" eb="12">
      <t>ワリアイ</t>
    </rPh>
    <phoneticPr fontId="2"/>
  </si>
  <si>
    <t xml:space="preserve">  熊 本 県</t>
  </si>
  <si>
    <t xml:space="preserve">    総面積 </t>
  </si>
  <si>
    <t xml:space="preserve">  大 分 県</t>
  </si>
  <si>
    <t xml:space="preserve">      総面積には、河川および湖沼の面積を含める。</t>
    <phoneticPr fontId="2"/>
  </si>
  <si>
    <t xml:space="preserve">  宮 崎 県</t>
  </si>
  <si>
    <t>　　　北方地域および竹島を含んだ面積である。</t>
    <rPh sb="10" eb="12">
      <t>タケシマ</t>
    </rPh>
    <rPh sb="13" eb="14">
      <t>フク</t>
    </rPh>
    <rPh sb="16" eb="18">
      <t>メンセキ</t>
    </rPh>
    <phoneticPr fontId="2"/>
  </si>
  <si>
    <t xml:space="preserve">  鹿児島県</t>
  </si>
  <si>
    <t>　　　なお、本書では、分母に総面積を用いる場合には、</t>
    <rPh sb="6" eb="8">
      <t>ホンショ</t>
    </rPh>
    <rPh sb="11" eb="13">
      <t>ブンボ</t>
    </rPh>
    <rPh sb="18" eb="19">
      <t>モチ</t>
    </rPh>
    <rPh sb="21" eb="23">
      <t>バアイ</t>
    </rPh>
    <phoneticPr fontId="2"/>
  </si>
  <si>
    <t xml:space="preserve">  沖 縄 県</t>
  </si>
  <si>
    <t>　　　北方地域および竹島を除いた面積を使用している。</t>
    <phoneticPr fontId="2"/>
  </si>
  <si>
    <t>(％)</t>
    <phoneticPr fontId="2"/>
  </si>
  <si>
    <t xml:space="preserve">   　　　　 「農林業センサス」</t>
    <rPh sb="9" eb="12">
      <t>ノウリンギョウ</t>
    </rPh>
    <phoneticPr fontId="2"/>
  </si>
  <si>
    <t>　　　　　　　農林水産省大臣官房統計部</t>
    <rPh sb="11" eb="12">
      <t>ショウ</t>
    </rPh>
    <rPh sb="12" eb="14">
      <t>ダイジン</t>
    </rPh>
    <rPh sb="14" eb="16">
      <t>カンボウ</t>
    </rPh>
    <rPh sb="16" eb="18">
      <t>トウケイ</t>
    </rPh>
    <rPh sb="18" eb="19">
      <t>ブ</t>
    </rPh>
    <phoneticPr fontId="2"/>
  </si>
  <si>
    <t xml:space="preserve">  調査時点：令和元年10月1日</t>
    <rPh sb="7" eb="10">
      <t>レイワガン</t>
    </rPh>
    <phoneticPr fontId="2"/>
  </si>
  <si>
    <t xml:space="preserve">  算出方法：可住地面積÷総面積</t>
    <rPh sb="7" eb="9">
      <t>カジュウ</t>
    </rPh>
    <rPh sb="9" eb="10">
      <t>チ</t>
    </rPh>
    <rPh sb="10" eb="12">
      <t>メンセキ</t>
    </rPh>
    <phoneticPr fontId="2"/>
  </si>
  <si>
    <t xml:space="preserve">    可住地面積 </t>
  </si>
  <si>
    <t xml:space="preserve">     北方地域および竹島を除いた総面積から林野面積と</t>
    <rPh sb="5" eb="7">
      <t>ホッポウ</t>
    </rPh>
    <rPh sb="7" eb="9">
      <t>チイキ</t>
    </rPh>
    <rPh sb="12" eb="14">
      <t>タケシマ</t>
    </rPh>
    <rPh sb="15" eb="16">
      <t>ノゾ</t>
    </rPh>
    <rPh sb="18" eb="21">
      <t>ソウメンセキ</t>
    </rPh>
    <phoneticPr fontId="2"/>
  </si>
  <si>
    <t xml:space="preserve"> 　　主要湖沼面積を差し引いた面積をいう。</t>
    <rPh sb="15" eb="17">
      <t>メンセキ</t>
    </rPh>
    <phoneticPr fontId="2"/>
  </si>
  <si>
    <t>Ｂ－３  年平均気温</t>
    <phoneticPr fontId="2"/>
  </si>
  <si>
    <t>(℃)</t>
    <phoneticPr fontId="2"/>
  </si>
  <si>
    <t xml:space="preserve">  資料出所：気象庁観測部</t>
    <rPh sb="7" eb="10">
      <t>キショウチョウ</t>
    </rPh>
    <rPh sb="10" eb="12">
      <t>カンソク</t>
    </rPh>
    <rPh sb="12" eb="13">
      <t>ブ</t>
    </rPh>
    <phoneticPr fontId="2"/>
  </si>
  <si>
    <t xml:space="preserve">  調査時点：令和元年</t>
    <rPh sb="7" eb="10">
      <t>レイワガン</t>
    </rPh>
    <phoneticPr fontId="6"/>
  </si>
  <si>
    <t xml:space="preserve">    年平均気温</t>
  </si>
  <si>
    <t>　　　気温は℃単位で小数点第１位まで採り、1日</t>
    <phoneticPr fontId="6"/>
  </si>
  <si>
    <t>　　　24回の観測値から日平均気温を求め、それか</t>
  </si>
  <si>
    <t>　　　ら算出した年平均気温を掲載している。</t>
  </si>
  <si>
    <t>　　　全国値は都道府県値の単純平均である。</t>
    <phoneticPr fontId="2"/>
  </si>
  <si>
    <t>Ｂ－４  日照時間（年間）</t>
    <phoneticPr fontId="2"/>
  </si>
  <si>
    <t>(時間)</t>
    <phoneticPr fontId="2"/>
  </si>
  <si>
    <t xml:space="preserve">    日照時間（年間）</t>
  </si>
  <si>
    <t>　　　回転式日照計による値であり、直射日光が地表を</t>
    <rPh sb="17" eb="19">
      <t>チョクシャ</t>
    </rPh>
    <rPh sb="19" eb="21">
      <t>ニッコウ</t>
    </rPh>
    <rPh sb="23" eb="24">
      <t>オモテ</t>
    </rPh>
    <phoneticPr fontId="6"/>
  </si>
  <si>
    <t>　　　照射した時間の年間の合計である。</t>
    <rPh sb="3" eb="5">
      <t>ショウシャ</t>
    </rPh>
    <phoneticPr fontId="2"/>
  </si>
  <si>
    <t>Ｂ－５  降水量（年間）</t>
    <phoneticPr fontId="2"/>
  </si>
  <si>
    <t>(mm)</t>
    <phoneticPr fontId="2"/>
  </si>
  <si>
    <t xml:space="preserve">    降水量（年間）</t>
  </si>
  <si>
    <t>　　　転倒ます型雨量計による観測値で年間の総雨</t>
  </si>
  <si>
    <t>　　　量をミリメートル単位で示したものをいう。</t>
    <phoneticPr fontId="2"/>
  </si>
  <si>
    <t>　　　全国値は都道府県値の単純平均である。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</si>
</sst>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0000%"/>
    <numFmt numFmtId="178" formatCode="#,##0.00_ "/>
    <numFmt numFmtId="179" formatCode="@&quot;位 &quot;"/>
    <numFmt numFmtId="180" formatCode="General&quot;位&quot;"/>
    <numFmt numFmtId="181" formatCode="0.0%"/>
    <numFmt numFmtId="182" formatCode="0.00000000%"/>
    <numFmt numFmtId="183" formatCode="#,##0.0_ "/>
    <numFmt numFmtId="184" formatCode="#,##0.0;[Red]\-#,##0.0"/>
    <numFmt numFmtId="185" formatCode="0.0_);[Red]\(0.0\)"/>
    <numFmt numFmtId="186" formatCode="0_);\(0\)"/>
    <numFmt numFmtId="187" formatCode="0_);[Red]\(0\)"/>
    <numFmt numFmtId="188" formatCode="#,##0.0"/>
    <numFmt numFmtId="189" formatCode="#,##0_ ;[Red]\-#,##0\ "/>
    <numFmt numFmtId="190" formatCode="#,##0_ "/>
    <numFmt numFmtId="191" formatCode="@&quot;位&quot;"/>
  </numFmts>
  <fonts count="19">
    <font>
      <sz val="16"/>
      <name val="標準明朝"/>
      <family val="1"/>
      <charset val="128"/>
    </font>
    <font>
      <sz val="18"/>
      <name val="ＭＳ 明朝"/>
      <family val="1"/>
      <charset val="128"/>
    </font>
    <font>
      <sz val="8"/>
      <name val="標準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sz val="20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b/>
      <sz val="18"/>
      <color indexed="5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8"/>
      <color indexed="12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6"/>
      <color theme="10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8"/>
      </left>
      <right style="thin">
        <color indexed="64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9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dotted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dotted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64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dotted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176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18" fillId="0" borderId="0" applyNumberFormat="0" applyFill="0" applyBorder="0" applyAlignment="0" applyProtection="0"/>
  </cellStyleXfs>
  <cellXfs count="228">
    <xf numFmtId="176" fontId="0" fillId="0" borderId="0" xfId="0"/>
    <xf numFmtId="176" fontId="1" fillId="0" borderId="0" xfId="0" applyFont="1" applyBorder="1"/>
    <xf numFmtId="38" fontId="1" fillId="0" borderId="0" xfId="1" applyFont="1" applyBorder="1"/>
    <xf numFmtId="3" fontId="1" fillId="0" borderId="0" xfId="0" applyNumberFormat="1" applyFont="1" applyAlignment="1">
      <alignment horizontal="center"/>
    </xf>
    <xf numFmtId="176" fontId="1" fillId="0" borderId="0" xfId="0" applyFont="1"/>
    <xf numFmtId="2" fontId="1" fillId="0" borderId="0" xfId="0" applyNumberFormat="1" applyFont="1" applyProtection="1"/>
    <xf numFmtId="176" fontId="1" fillId="0" borderId="0" xfId="0" applyFont="1" applyProtection="1"/>
    <xf numFmtId="38" fontId="1" fillId="0" borderId="0" xfId="1" applyFont="1" applyAlignment="1" applyProtection="1">
      <alignment horizontal="center"/>
    </xf>
    <xf numFmtId="176" fontId="1" fillId="0" borderId="0" xfId="0" applyNumberFormat="1" applyFont="1" applyProtection="1"/>
    <xf numFmtId="2" fontId="1" fillId="0" borderId="0" xfId="0" applyNumberFormat="1" applyFont="1" applyBorder="1" applyProtection="1"/>
    <xf numFmtId="0" fontId="1" fillId="0" borderId="0" xfId="0" applyNumberFormat="1" applyFont="1" applyBorder="1" applyAlignment="1" applyProtection="1">
      <alignment horizontal="center"/>
    </xf>
    <xf numFmtId="176" fontId="1" fillId="0" borderId="0" xfId="0" applyFont="1" applyBorder="1" applyAlignment="1" applyProtection="1"/>
    <xf numFmtId="176" fontId="1" fillId="0" borderId="0" xfId="0" applyFont="1" applyBorder="1" applyProtection="1"/>
    <xf numFmtId="0" fontId="4" fillId="0" borderId="0" xfId="0" applyNumberFormat="1" applyFont="1" applyBorder="1" applyAlignment="1" applyProtection="1">
      <alignment horizontal="center"/>
    </xf>
    <xf numFmtId="38" fontId="1" fillId="0" borderId="0" xfId="1" applyFont="1" applyBorder="1" applyAlignment="1" applyProtection="1">
      <alignment horizontal="center"/>
    </xf>
    <xf numFmtId="176" fontId="5" fillId="0" borderId="0" xfId="0" applyFont="1" applyProtection="1"/>
    <xf numFmtId="38" fontId="1" fillId="0" borderId="0" xfId="1" applyFont="1"/>
    <xf numFmtId="2" fontId="1" fillId="0" borderId="0" xfId="0" applyNumberFormat="1" applyFont="1" applyBorder="1"/>
    <xf numFmtId="10" fontId="1" fillId="0" borderId="0" xfId="2" applyNumberFormat="1" applyFont="1" applyBorder="1"/>
    <xf numFmtId="2" fontId="1" fillId="0" borderId="0" xfId="1" applyNumberFormat="1" applyFont="1" applyBorder="1"/>
    <xf numFmtId="177" fontId="1" fillId="0" borderId="0" xfId="2" applyNumberFormat="1" applyFont="1" applyAlignment="1">
      <alignment horizontal="center"/>
    </xf>
    <xf numFmtId="10" fontId="1" fillId="0" borderId="0" xfId="2" applyNumberFormat="1" applyFont="1"/>
    <xf numFmtId="1" fontId="1" fillId="0" borderId="0" xfId="0" applyNumberFormat="1" applyFont="1"/>
    <xf numFmtId="176" fontId="1" fillId="0" borderId="1" xfId="0" applyFont="1" applyBorder="1" applyProtection="1"/>
    <xf numFmtId="176" fontId="1" fillId="0" borderId="2" xfId="0" applyFont="1" applyBorder="1" applyProtection="1"/>
    <xf numFmtId="176" fontId="1" fillId="0" borderId="3" xfId="0" applyFont="1" applyBorder="1" applyProtection="1"/>
    <xf numFmtId="38" fontId="1" fillId="0" borderId="4" xfId="1" applyFont="1" applyBorder="1" applyAlignment="1" applyProtection="1">
      <alignment horizontal="center"/>
    </xf>
    <xf numFmtId="178" fontId="1" fillId="0" borderId="5" xfId="0" applyNumberFormat="1" applyFont="1" applyBorder="1" applyAlignment="1" applyProtection="1"/>
    <xf numFmtId="176" fontId="1" fillId="0" borderId="6" xfId="0" applyFont="1" applyBorder="1" applyProtection="1"/>
    <xf numFmtId="176" fontId="1" fillId="0" borderId="7" xfId="0" applyFont="1" applyBorder="1" applyProtection="1"/>
    <xf numFmtId="38" fontId="1" fillId="0" borderId="8" xfId="1" applyFont="1" applyBorder="1" applyAlignment="1" applyProtection="1">
      <alignment horizontal="center"/>
    </xf>
    <xf numFmtId="178" fontId="1" fillId="0" borderId="9" xfId="0" applyNumberFormat="1" applyFont="1" applyBorder="1" applyAlignment="1" applyProtection="1"/>
    <xf numFmtId="176" fontId="1" fillId="0" borderId="10" xfId="0" applyFont="1" applyBorder="1" applyProtection="1"/>
    <xf numFmtId="38" fontId="1" fillId="0" borderId="11" xfId="1" applyFont="1" applyBorder="1" applyAlignment="1" applyProtection="1">
      <alignment horizontal="center"/>
    </xf>
    <xf numFmtId="178" fontId="1" fillId="0" borderId="12" xfId="0" applyNumberFormat="1" applyFont="1" applyBorder="1" applyAlignment="1" applyProtection="1"/>
    <xf numFmtId="176" fontId="1" fillId="0" borderId="13" xfId="0" applyFont="1" applyBorder="1" applyProtection="1"/>
    <xf numFmtId="38" fontId="1" fillId="0" borderId="14" xfId="1" applyFont="1" applyBorder="1" applyAlignment="1" applyProtection="1">
      <alignment horizontal="center"/>
    </xf>
    <xf numFmtId="178" fontId="1" fillId="0" borderId="15" xfId="0" applyNumberFormat="1" applyFont="1" applyBorder="1" applyAlignment="1" applyProtection="1"/>
    <xf numFmtId="176" fontId="1" fillId="0" borderId="16" xfId="0" applyFont="1" applyBorder="1" applyProtection="1"/>
    <xf numFmtId="176" fontId="1" fillId="0" borderId="17" xfId="0" applyFont="1" applyBorder="1" applyProtection="1"/>
    <xf numFmtId="176" fontId="1" fillId="0" borderId="2" xfId="0" applyFont="1" applyFill="1" applyBorder="1" applyProtection="1"/>
    <xf numFmtId="176" fontId="1" fillId="0" borderId="3" xfId="0" applyFont="1" applyFill="1" applyBorder="1" applyProtection="1"/>
    <xf numFmtId="38" fontId="1" fillId="0" borderId="21" xfId="1" applyFont="1" applyBorder="1" applyAlignment="1" applyProtection="1">
      <alignment horizontal="center"/>
    </xf>
    <xf numFmtId="176" fontId="1" fillId="0" borderId="0" xfId="0" applyFont="1" applyFill="1" applyBorder="1" applyProtection="1"/>
    <xf numFmtId="2" fontId="1" fillId="0" borderId="0" xfId="0" applyNumberFormat="1" applyFont="1" applyFill="1" applyBorder="1" applyAlignment="1" applyProtection="1"/>
    <xf numFmtId="176" fontId="1" fillId="0" borderId="0" xfId="0" applyFont="1" applyFill="1" applyBorder="1" applyAlignment="1" applyProtection="1">
      <alignment horizontal="distributed"/>
    </xf>
    <xf numFmtId="2" fontId="7" fillId="0" borderId="0" xfId="0" applyNumberFormat="1" applyFont="1" applyFill="1" applyBorder="1" applyAlignment="1" applyProtection="1"/>
    <xf numFmtId="176" fontId="7" fillId="0" borderId="0" xfId="0" applyFont="1" applyFill="1" applyBorder="1" applyAlignment="1" applyProtection="1">
      <alignment horizontal="distributed"/>
    </xf>
    <xf numFmtId="38" fontId="7" fillId="0" borderId="0" xfId="1" applyFont="1" applyFill="1" applyBorder="1" applyAlignment="1">
      <alignment horizontal="center"/>
    </xf>
    <xf numFmtId="176" fontId="1" fillId="0" borderId="17" xfId="0" applyFont="1" applyFill="1" applyBorder="1" applyProtection="1"/>
    <xf numFmtId="49" fontId="1" fillId="0" borderId="0" xfId="1" applyNumberFormat="1" applyFont="1" applyFill="1" applyBorder="1" applyAlignment="1"/>
    <xf numFmtId="176" fontId="1" fillId="0" borderId="0" xfId="0" applyFont="1" applyFill="1" applyBorder="1" applyAlignment="1" applyProtection="1"/>
    <xf numFmtId="38" fontId="1" fillId="0" borderId="22" xfId="1" applyFont="1" applyBorder="1" applyAlignment="1" applyProtection="1">
      <alignment horizontal="center"/>
    </xf>
    <xf numFmtId="178" fontId="1" fillId="0" borderId="23" xfId="0" applyNumberFormat="1" applyFont="1" applyBorder="1" applyAlignment="1" applyProtection="1"/>
    <xf numFmtId="176" fontId="1" fillId="0" borderId="24" xfId="0" applyFont="1" applyBorder="1" applyProtection="1"/>
    <xf numFmtId="38" fontId="1" fillId="0" borderId="25" xfId="1" applyFont="1" applyBorder="1" applyAlignment="1" applyProtection="1">
      <alignment horizontal="center"/>
    </xf>
    <xf numFmtId="178" fontId="1" fillId="0" borderId="26" xfId="0" applyNumberFormat="1" applyFont="1" applyBorder="1" applyAlignment="1" applyProtection="1"/>
    <xf numFmtId="176" fontId="1" fillId="0" borderId="27" xfId="0" applyFont="1" applyBorder="1" applyProtection="1"/>
    <xf numFmtId="49" fontId="1" fillId="0" borderId="0" xfId="1" applyNumberFormat="1" applyFont="1" applyFill="1" applyBorder="1" applyAlignment="1">
      <alignment horizontal="left"/>
    </xf>
    <xf numFmtId="179" fontId="1" fillId="0" borderId="0" xfId="0" applyNumberFormat="1" applyFont="1" applyFill="1" applyBorder="1" applyAlignment="1"/>
    <xf numFmtId="176" fontId="1" fillId="0" borderId="0" xfId="0" applyFont="1" applyFill="1" applyBorder="1" applyAlignment="1">
      <alignment horizontal="right"/>
    </xf>
    <xf numFmtId="176" fontId="1" fillId="0" borderId="0" xfId="0" applyFont="1" applyFill="1" applyBorder="1" applyAlignment="1" applyProtection="1">
      <alignment horizontal="right"/>
    </xf>
    <xf numFmtId="38" fontId="1" fillId="0" borderId="28" xfId="1" applyFont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38" fontId="1" fillId="0" borderId="29" xfId="1" applyFont="1" applyBorder="1" applyAlignment="1" applyProtection="1">
      <alignment horizontal="center"/>
    </xf>
    <xf numFmtId="40" fontId="1" fillId="0" borderId="0" xfId="1" applyNumberFormat="1" applyFont="1" applyFill="1" applyBorder="1" applyAlignment="1" applyProtection="1">
      <alignment horizontal="center" shrinkToFit="1"/>
    </xf>
    <xf numFmtId="38" fontId="7" fillId="2" borderId="21" xfId="1" applyFont="1" applyFill="1" applyBorder="1" applyAlignment="1" applyProtection="1">
      <alignment horizontal="center"/>
    </xf>
    <xf numFmtId="178" fontId="7" fillId="2" borderId="9" xfId="0" applyNumberFormat="1" applyFont="1" applyFill="1" applyBorder="1" applyAlignment="1" applyProtection="1"/>
    <xf numFmtId="176" fontId="7" fillId="2" borderId="10" xfId="0" applyFont="1" applyFill="1" applyBorder="1" applyAlignment="1" applyProtection="1">
      <alignment horizontal="center"/>
    </xf>
    <xf numFmtId="176" fontId="1" fillId="0" borderId="0" xfId="0" quotePrefix="1" applyFont="1" applyFill="1" applyBorder="1" applyProtection="1"/>
    <xf numFmtId="176" fontId="8" fillId="0" borderId="0" xfId="0" applyFont="1"/>
    <xf numFmtId="10" fontId="1" fillId="0" borderId="0" xfId="0" applyNumberFormat="1" applyFont="1"/>
    <xf numFmtId="178" fontId="1" fillId="0" borderId="30" xfId="0" applyNumberFormat="1" applyFont="1" applyBorder="1" applyAlignment="1" applyProtection="1"/>
    <xf numFmtId="38" fontId="1" fillId="0" borderId="0" xfId="1" applyFont="1" applyBorder="1" applyAlignment="1">
      <alignment horizontal="center"/>
    </xf>
    <xf numFmtId="3" fontId="1" fillId="0" borderId="0" xfId="0" quotePrefix="1" applyNumberFormat="1" applyFont="1" applyAlignment="1">
      <alignment horizontal="center"/>
    </xf>
    <xf numFmtId="10" fontId="1" fillId="0" borderId="0" xfId="0" quotePrefix="1" applyNumberFormat="1" applyFont="1" applyAlignment="1">
      <alignment horizontal="center"/>
    </xf>
    <xf numFmtId="2" fontId="1" fillId="0" borderId="31" xfId="0" applyNumberFormat="1" applyFont="1" applyBorder="1" applyAlignment="1" applyProtection="1">
      <alignment horizontal="right"/>
    </xf>
    <xf numFmtId="176" fontId="1" fillId="0" borderId="32" xfId="0" applyFont="1" applyBorder="1" applyProtection="1"/>
    <xf numFmtId="2" fontId="1" fillId="0" borderId="0" xfId="0" applyNumberFormat="1" applyFont="1" applyBorder="1" applyAlignment="1" applyProtection="1">
      <alignment horizontal="center"/>
    </xf>
    <xf numFmtId="38" fontId="1" fillId="0" borderId="33" xfId="1" applyFont="1" applyBorder="1" applyAlignment="1" applyProtection="1">
      <alignment horizontal="center"/>
    </xf>
    <xf numFmtId="176" fontId="1" fillId="0" borderId="34" xfId="0" applyFont="1" applyBorder="1" applyAlignment="1" applyProtection="1">
      <alignment horizontal="center"/>
    </xf>
    <xf numFmtId="176" fontId="1" fillId="0" borderId="35" xfId="0" applyFont="1" applyBorder="1" applyAlignment="1" applyProtection="1">
      <alignment horizontal="center"/>
    </xf>
    <xf numFmtId="38" fontId="1" fillId="0" borderId="36" xfId="1" applyFont="1" applyBorder="1" applyAlignment="1" applyProtection="1">
      <alignment horizontal="center"/>
    </xf>
    <xf numFmtId="2" fontId="1" fillId="0" borderId="36" xfId="0" applyNumberFormat="1" applyFont="1" applyBorder="1" applyProtection="1"/>
    <xf numFmtId="176" fontId="9" fillId="0" borderId="36" xfId="0" applyFont="1" applyBorder="1" applyProtection="1"/>
    <xf numFmtId="38" fontId="1" fillId="0" borderId="37" xfId="1" applyFont="1" applyBorder="1" applyAlignment="1" applyProtection="1">
      <alignment horizontal="center"/>
    </xf>
    <xf numFmtId="2" fontId="1" fillId="0" borderId="38" xfId="0" applyNumberFormat="1" applyFont="1" applyBorder="1" applyProtection="1"/>
    <xf numFmtId="176" fontId="4" fillId="0" borderId="0" xfId="0" applyFont="1" applyAlignment="1" applyProtection="1">
      <alignment horizontal="right"/>
    </xf>
    <xf numFmtId="1" fontId="4" fillId="0" borderId="0" xfId="0" applyNumberFormat="1" applyFont="1" applyBorder="1" applyProtection="1"/>
    <xf numFmtId="40" fontId="1" fillId="0" borderId="0" xfId="1" applyNumberFormat="1" applyFont="1" applyBorder="1"/>
    <xf numFmtId="3" fontId="1" fillId="0" borderId="0" xfId="0" applyNumberFormat="1" applyFont="1" applyBorder="1" applyAlignment="1">
      <alignment horizontal="center"/>
    </xf>
    <xf numFmtId="180" fontId="1" fillId="0" borderId="0" xfId="0" applyNumberFormat="1" applyFont="1" applyAlignment="1">
      <alignment horizontal="center"/>
    </xf>
    <xf numFmtId="181" fontId="1" fillId="0" borderId="0" xfId="2" applyNumberFormat="1" applyFont="1" applyBorder="1"/>
    <xf numFmtId="1" fontId="1" fillId="0" borderId="0" xfId="0" applyNumberFormat="1" applyFont="1" applyBorder="1"/>
    <xf numFmtId="177" fontId="1" fillId="0" borderId="0" xfId="2" applyNumberFormat="1" applyFont="1" applyBorder="1"/>
    <xf numFmtId="182" fontId="1" fillId="0" borderId="0" xfId="2" applyNumberFormat="1" applyFont="1" applyBorder="1"/>
    <xf numFmtId="2" fontId="1" fillId="0" borderId="0" xfId="0" applyNumberFormat="1" applyFont="1"/>
    <xf numFmtId="183" fontId="1" fillId="0" borderId="39" xfId="0" applyNumberFormat="1" applyFont="1" applyBorder="1" applyAlignment="1" applyProtection="1"/>
    <xf numFmtId="176" fontId="4" fillId="0" borderId="0" xfId="0" applyFont="1" applyBorder="1" applyProtection="1"/>
    <xf numFmtId="183" fontId="1" fillId="0" borderId="40" xfId="0" applyNumberFormat="1" applyFont="1" applyBorder="1" applyAlignment="1" applyProtection="1"/>
    <xf numFmtId="183" fontId="1" fillId="0" borderId="31" xfId="0" applyNumberFormat="1" applyFont="1" applyBorder="1" applyAlignment="1" applyProtection="1"/>
    <xf numFmtId="183" fontId="1" fillId="0" borderId="41" xfId="0" applyNumberFormat="1" applyFont="1" applyBorder="1" applyAlignment="1" applyProtection="1"/>
    <xf numFmtId="176" fontId="7" fillId="0" borderId="0" xfId="0" applyFont="1" applyFill="1" applyBorder="1" applyAlignment="1" applyProtection="1"/>
    <xf numFmtId="184" fontId="1" fillId="0" borderId="0" xfId="1" applyNumberFormat="1" applyFont="1" applyFill="1" applyBorder="1" applyAlignment="1" applyProtection="1"/>
    <xf numFmtId="183" fontId="1" fillId="0" borderId="42" xfId="0" applyNumberFormat="1" applyFont="1" applyBorder="1" applyAlignment="1" applyProtection="1"/>
    <xf numFmtId="183" fontId="1" fillId="0" borderId="43" xfId="0" applyNumberFormat="1" applyFont="1" applyBorder="1" applyAlignment="1" applyProtection="1"/>
    <xf numFmtId="176" fontId="1" fillId="0" borderId="0" xfId="0" applyNumberFormat="1" applyFont="1" applyFill="1" applyBorder="1" applyAlignment="1" applyProtection="1">
      <alignment horizontal="center"/>
    </xf>
    <xf numFmtId="183" fontId="7" fillId="2" borderId="40" xfId="0" applyNumberFormat="1" applyFont="1" applyFill="1" applyBorder="1" applyAlignment="1" applyProtection="1"/>
    <xf numFmtId="176" fontId="1" fillId="0" borderId="0" xfId="0" quotePrefix="1" applyFont="1" applyBorder="1" applyAlignment="1">
      <alignment horizontal="center"/>
    </xf>
    <xf numFmtId="38" fontId="1" fillId="0" borderId="0" xfId="1" quotePrefix="1" applyFont="1" applyBorder="1" applyAlignment="1">
      <alignment horizontal="center"/>
    </xf>
    <xf numFmtId="176" fontId="1" fillId="0" borderId="0" xfId="0" applyFont="1" applyBorder="1" applyAlignment="1">
      <alignment horizontal="center"/>
    </xf>
    <xf numFmtId="2" fontId="1" fillId="0" borderId="44" xfId="0" applyNumberFormat="1" applyFont="1" applyBorder="1" applyAlignment="1" applyProtection="1">
      <alignment horizontal="right"/>
    </xf>
    <xf numFmtId="176" fontId="1" fillId="0" borderId="0" xfId="0" applyFont="1" applyBorder="1" applyAlignment="1"/>
    <xf numFmtId="40" fontId="1" fillId="0" borderId="0" xfId="1" applyNumberFormat="1" applyFont="1" applyBorder="1" applyAlignment="1">
      <alignment horizontal="center"/>
    </xf>
    <xf numFmtId="2" fontId="1" fillId="0" borderId="0" xfId="0" applyNumberFormat="1" applyFont="1" applyBorder="1" applyAlignment="1"/>
    <xf numFmtId="2" fontId="1" fillId="0" borderId="0" xfId="0" applyNumberFormat="1" applyFont="1" applyBorder="1" applyAlignment="1" applyProtection="1"/>
    <xf numFmtId="2" fontId="11" fillId="0" borderId="0" xfId="0" applyNumberFormat="1" applyFont="1" applyBorder="1"/>
    <xf numFmtId="176" fontId="4" fillId="0" borderId="0" xfId="0" applyFont="1" applyProtection="1"/>
    <xf numFmtId="3" fontId="1" fillId="0" borderId="0" xfId="0" applyNumberFormat="1" applyFont="1"/>
    <xf numFmtId="38" fontId="1" fillId="0" borderId="0" xfId="1" applyFont="1" applyAlignment="1">
      <alignment horizontal="center"/>
    </xf>
    <xf numFmtId="3" fontId="1" fillId="0" borderId="0" xfId="0" applyNumberFormat="1" applyFont="1" applyBorder="1"/>
    <xf numFmtId="0" fontId="1" fillId="0" borderId="0" xfId="0" applyNumberFormat="1" applyFont="1" applyAlignment="1">
      <alignment horizontal="distributed"/>
    </xf>
    <xf numFmtId="0" fontId="1" fillId="0" borderId="0" xfId="0" applyNumberFormat="1" applyFont="1" applyBorder="1" applyAlignment="1">
      <alignment horizontal="center"/>
    </xf>
    <xf numFmtId="176" fontId="1" fillId="0" borderId="0" xfId="0" applyNumberFormat="1" applyFont="1" applyBorder="1" applyProtection="1"/>
    <xf numFmtId="176" fontId="1" fillId="0" borderId="3" xfId="0" applyFont="1" applyBorder="1"/>
    <xf numFmtId="38" fontId="1" fillId="0" borderId="20" xfId="1" applyFont="1" applyBorder="1" applyAlignment="1" applyProtection="1">
      <alignment horizontal="center"/>
    </xf>
    <xf numFmtId="185" fontId="1" fillId="0" borderId="45" xfId="0" applyNumberFormat="1" applyFont="1" applyBorder="1" applyAlignment="1" applyProtection="1"/>
    <xf numFmtId="185" fontId="1" fillId="0" borderId="31" xfId="0" applyNumberFormat="1" applyFont="1" applyBorder="1" applyAlignment="1" applyProtection="1"/>
    <xf numFmtId="176" fontId="1" fillId="0" borderId="0" xfId="0" applyFont="1" applyBorder="1" applyAlignment="1" applyProtection="1">
      <alignment horizontal="center"/>
    </xf>
    <xf numFmtId="186" fontId="1" fillId="0" borderId="0" xfId="0" applyNumberFormat="1" applyFont="1" applyBorder="1" applyAlignment="1" applyProtection="1">
      <alignment horizontal="center"/>
    </xf>
    <xf numFmtId="176" fontId="1" fillId="0" borderId="0" xfId="0" applyNumberFormat="1" applyFont="1" applyBorder="1" applyAlignment="1" applyProtection="1">
      <alignment horizontal="center"/>
    </xf>
    <xf numFmtId="38" fontId="1" fillId="0" borderId="46" xfId="1" applyFont="1" applyBorder="1" applyAlignment="1" applyProtection="1">
      <alignment horizontal="center"/>
    </xf>
    <xf numFmtId="185" fontId="1" fillId="0" borderId="47" xfId="0" applyNumberFormat="1" applyFont="1" applyBorder="1" applyAlignment="1" applyProtection="1"/>
    <xf numFmtId="176" fontId="1" fillId="0" borderId="17" xfId="0" applyFont="1" applyBorder="1"/>
    <xf numFmtId="176" fontId="1" fillId="0" borderId="2" xfId="0" applyFont="1" applyFill="1" applyBorder="1" applyAlignment="1"/>
    <xf numFmtId="38" fontId="7" fillId="0" borderId="2" xfId="1" applyFont="1" applyFill="1" applyBorder="1" applyAlignment="1" applyProtection="1">
      <alignment horizontal="center"/>
    </xf>
    <xf numFmtId="0" fontId="7" fillId="0" borderId="2" xfId="1" applyNumberFormat="1" applyFont="1" applyFill="1" applyBorder="1" applyAlignment="1">
      <alignment horizontal="distributed"/>
    </xf>
    <xf numFmtId="38" fontId="12" fillId="0" borderId="2" xfId="1" applyFont="1" applyFill="1" applyBorder="1" applyAlignment="1">
      <alignment horizontal="left" vertical="center"/>
    </xf>
    <xf numFmtId="176" fontId="13" fillId="0" borderId="3" xfId="0" applyFont="1" applyFill="1" applyBorder="1" applyProtection="1"/>
    <xf numFmtId="38" fontId="1" fillId="0" borderId="0" xfId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distributed"/>
    </xf>
    <xf numFmtId="176" fontId="1" fillId="0" borderId="0" xfId="0" applyFont="1" applyFill="1" applyBorder="1"/>
    <xf numFmtId="38" fontId="7" fillId="0" borderId="0" xfId="1" applyFont="1" applyFill="1" applyBorder="1" applyAlignment="1" applyProtection="1">
      <alignment horizontal="center"/>
    </xf>
    <xf numFmtId="176" fontId="1" fillId="0" borderId="17" xfId="0" applyFont="1" applyFill="1" applyBorder="1" applyAlignment="1" applyProtection="1"/>
    <xf numFmtId="38" fontId="1" fillId="0" borderId="0" xfId="1" applyFont="1" applyFill="1" applyBorder="1" applyAlignment="1">
      <alignment horizontal="left" indent="1"/>
    </xf>
    <xf numFmtId="185" fontId="1" fillId="0" borderId="42" xfId="0" applyNumberFormat="1" applyFont="1" applyBorder="1" applyAlignment="1" applyProtection="1"/>
    <xf numFmtId="187" fontId="1" fillId="0" borderId="0" xfId="1" applyNumberFormat="1" applyFont="1" applyFill="1" applyBorder="1" applyAlignment="1" applyProtection="1">
      <alignment horizontal="right"/>
    </xf>
    <xf numFmtId="38" fontId="1" fillId="0" borderId="17" xfId="1" applyFont="1" applyBorder="1" applyAlignment="1" applyProtection="1">
      <alignment horizontal="center"/>
    </xf>
    <xf numFmtId="185" fontId="1" fillId="0" borderId="30" xfId="0" applyNumberFormat="1" applyFont="1" applyBorder="1" applyAlignment="1" applyProtection="1"/>
    <xf numFmtId="187" fontId="7" fillId="0" borderId="0" xfId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/>
    <xf numFmtId="38" fontId="1" fillId="0" borderId="48" xfId="1" applyFont="1" applyBorder="1" applyAlignment="1" applyProtection="1">
      <alignment horizontal="center"/>
    </xf>
    <xf numFmtId="184" fontId="1" fillId="0" borderId="0" xfId="0" applyNumberFormat="1" applyFont="1" applyFill="1" applyBorder="1" applyAlignment="1" applyProtection="1">
      <alignment horizontal="center"/>
    </xf>
    <xf numFmtId="176" fontId="1" fillId="0" borderId="17" xfId="0" applyFont="1" applyFill="1" applyBorder="1"/>
    <xf numFmtId="38" fontId="7" fillId="2" borderId="28" xfId="1" applyFont="1" applyFill="1" applyBorder="1" applyAlignment="1" applyProtection="1">
      <alignment horizontal="center"/>
    </xf>
    <xf numFmtId="185" fontId="7" fillId="2" borderId="31" xfId="0" applyNumberFormat="1" applyFont="1" applyFill="1" applyBorder="1" applyAlignment="1" applyProtection="1"/>
    <xf numFmtId="0" fontId="8" fillId="0" borderId="0" xfId="0" applyNumberFormat="1" applyFont="1" applyAlignment="1">
      <alignment horizontal="distributed"/>
    </xf>
    <xf numFmtId="185" fontId="1" fillId="0" borderId="41" xfId="1" applyNumberFormat="1" applyFont="1" applyFill="1" applyBorder="1" applyAlignment="1" applyProtection="1"/>
    <xf numFmtId="3" fontId="1" fillId="0" borderId="0" xfId="0" applyNumberFormat="1" applyFont="1" applyBorder="1" applyAlignment="1"/>
    <xf numFmtId="2" fontId="1" fillId="0" borderId="34" xfId="0" applyNumberFormat="1" applyFont="1" applyBorder="1" applyAlignment="1" applyProtection="1">
      <alignment horizontal="center"/>
    </xf>
    <xf numFmtId="176" fontId="4" fillId="0" borderId="0" xfId="0" applyFont="1" applyBorder="1"/>
    <xf numFmtId="38" fontId="1" fillId="0" borderId="0" xfId="1" applyFont="1" applyProtection="1"/>
    <xf numFmtId="188" fontId="1" fillId="0" borderId="0" xfId="0" applyNumberFormat="1" applyFont="1"/>
    <xf numFmtId="189" fontId="1" fillId="0" borderId="45" xfId="1" applyNumberFormat="1" applyFont="1" applyBorder="1" applyAlignment="1" applyProtection="1"/>
    <xf numFmtId="176" fontId="1" fillId="0" borderId="49" xfId="0" applyFont="1" applyBorder="1" applyProtection="1"/>
    <xf numFmtId="38" fontId="1" fillId="0" borderId="50" xfId="1" applyFont="1" applyBorder="1" applyAlignment="1" applyProtection="1">
      <alignment horizontal="center"/>
    </xf>
    <xf numFmtId="189" fontId="1" fillId="0" borderId="30" xfId="1" applyNumberFormat="1" applyFont="1" applyBorder="1" applyAlignment="1" applyProtection="1"/>
    <xf numFmtId="176" fontId="1" fillId="0" borderId="51" xfId="0" applyFont="1" applyBorder="1" applyProtection="1"/>
    <xf numFmtId="189" fontId="1" fillId="0" borderId="47" xfId="1" applyNumberFormat="1" applyFont="1" applyBorder="1" applyAlignment="1" applyProtection="1"/>
    <xf numFmtId="176" fontId="1" fillId="0" borderId="52" xfId="0" applyFont="1" applyBorder="1" applyProtection="1"/>
    <xf numFmtId="176" fontId="1" fillId="0" borderId="7" xfId="0" applyFont="1" applyBorder="1"/>
    <xf numFmtId="38" fontId="5" fillId="0" borderId="2" xfId="1" applyFont="1" applyFill="1" applyBorder="1" applyAlignment="1">
      <alignment horizontal="left" vertical="center"/>
    </xf>
    <xf numFmtId="38" fontId="1" fillId="0" borderId="54" xfId="1" applyFont="1" applyBorder="1" applyAlignment="1" applyProtection="1">
      <alignment horizontal="center"/>
    </xf>
    <xf numFmtId="189" fontId="1" fillId="0" borderId="55" xfId="1" applyNumberFormat="1" applyFont="1" applyBorder="1" applyAlignment="1" applyProtection="1"/>
    <xf numFmtId="176" fontId="1" fillId="0" borderId="56" xfId="0" applyFont="1" applyBorder="1" applyProtection="1"/>
    <xf numFmtId="189" fontId="1" fillId="0" borderId="0" xfId="1" applyNumberFormat="1" applyFont="1" applyFill="1" applyBorder="1" applyAlignment="1" applyProtection="1">
      <alignment horizontal="right"/>
    </xf>
    <xf numFmtId="176" fontId="1" fillId="0" borderId="17" xfId="0" applyFont="1" applyFill="1" applyBorder="1" applyAlignment="1" applyProtection="1">
      <alignment horizontal="left"/>
    </xf>
    <xf numFmtId="38" fontId="7" fillId="2" borderId="17" xfId="1" applyFont="1" applyFill="1" applyBorder="1" applyAlignment="1" applyProtection="1">
      <alignment horizontal="center"/>
    </xf>
    <xf numFmtId="189" fontId="7" fillId="2" borderId="30" xfId="1" applyNumberFormat="1" applyFont="1" applyFill="1" applyBorder="1" applyAlignment="1" applyProtection="1"/>
    <xf numFmtId="176" fontId="7" fillId="2" borderId="51" xfId="0" applyFont="1" applyFill="1" applyBorder="1" applyAlignment="1" applyProtection="1">
      <alignment horizontal="center"/>
    </xf>
    <xf numFmtId="176" fontId="1" fillId="0" borderId="0" xfId="0" applyFont="1" applyAlignment="1">
      <alignment horizontal="center"/>
    </xf>
    <xf numFmtId="189" fontId="1" fillId="0" borderId="41" xfId="1" applyNumberFormat="1" applyFont="1" applyFill="1" applyBorder="1" applyAlignment="1" applyProtection="1"/>
    <xf numFmtId="0" fontId="1" fillId="0" borderId="0" xfId="1" applyNumberFormat="1" applyFont="1"/>
    <xf numFmtId="1" fontId="1" fillId="0" borderId="0" xfId="0" applyNumberFormat="1" applyFont="1" applyAlignment="1">
      <alignment horizontal="right"/>
    </xf>
    <xf numFmtId="38" fontId="1" fillId="0" borderId="57" xfId="1" applyFont="1" applyBorder="1" applyAlignment="1" applyProtection="1">
      <alignment horizontal="center"/>
    </xf>
    <xf numFmtId="38" fontId="1" fillId="0" borderId="58" xfId="1" applyFont="1" applyBorder="1" applyAlignment="1" applyProtection="1">
      <alignment horizontal="right"/>
    </xf>
    <xf numFmtId="38" fontId="1" fillId="0" borderId="36" xfId="1" applyFont="1" applyBorder="1" applyProtection="1"/>
    <xf numFmtId="38" fontId="1" fillId="0" borderId="38" xfId="1" applyFont="1" applyBorder="1" applyProtection="1"/>
    <xf numFmtId="176" fontId="4" fillId="0" borderId="0" xfId="0" applyFont="1" applyAlignment="1">
      <alignment horizontal="right"/>
    </xf>
    <xf numFmtId="38" fontId="1" fillId="0" borderId="0" xfId="1" applyFont="1" applyBorder="1" applyProtection="1"/>
    <xf numFmtId="180" fontId="14" fillId="0" borderId="0" xfId="0" applyNumberFormat="1" applyFont="1" applyAlignment="1">
      <alignment horizontal="center"/>
    </xf>
    <xf numFmtId="190" fontId="1" fillId="0" borderId="39" xfId="1" applyNumberFormat="1" applyFont="1" applyBorder="1" applyAlignment="1" applyProtection="1"/>
    <xf numFmtId="190" fontId="1" fillId="0" borderId="40" xfId="1" applyNumberFormat="1" applyFont="1" applyBorder="1" applyAlignment="1" applyProtection="1"/>
    <xf numFmtId="190" fontId="1" fillId="0" borderId="31" xfId="1" applyNumberFormat="1" applyFont="1" applyBorder="1" applyAlignment="1" applyProtection="1"/>
    <xf numFmtId="190" fontId="1" fillId="0" borderId="41" xfId="1" applyNumberFormat="1" applyFont="1" applyBorder="1" applyAlignment="1" applyProtection="1"/>
    <xf numFmtId="176" fontId="5" fillId="0" borderId="2" xfId="0" applyFont="1" applyFill="1" applyBorder="1" applyProtection="1"/>
    <xf numFmtId="190" fontId="1" fillId="0" borderId="42" xfId="1" applyNumberFormat="1" applyFont="1" applyBorder="1" applyAlignment="1" applyProtection="1"/>
    <xf numFmtId="190" fontId="1" fillId="0" borderId="43" xfId="1" applyNumberFormat="1" applyFont="1" applyBorder="1" applyAlignment="1" applyProtection="1"/>
    <xf numFmtId="191" fontId="1" fillId="0" borderId="0" xfId="1" applyNumberFormat="1" applyFont="1" applyFill="1" applyBorder="1" applyAlignment="1">
      <alignment horizontal="center"/>
    </xf>
    <xf numFmtId="190" fontId="7" fillId="2" borderId="40" xfId="1" applyNumberFormat="1" applyFont="1" applyFill="1" applyBorder="1" applyAlignment="1" applyProtection="1"/>
    <xf numFmtId="3" fontId="14" fillId="0" borderId="0" xfId="0" applyNumberFormat="1" applyFont="1" applyAlignment="1">
      <alignment horizontal="center"/>
    </xf>
    <xf numFmtId="184" fontId="1" fillId="0" borderId="0" xfId="1" applyNumberFormat="1" applyFont="1" applyBorder="1" applyProtection="1"/>
    <xf numFmtId="190" fontId="1" fillId="0" borderId="41" xfId="1" applyNumberFormat="1" applyFont="1" applyFill="1" applyBorder="1" applyAlignment="1" applyProtection="1"/>
    <xf numFmtId="176" fontId="1" fillId="0" borderId="0" xfId="0" quotePrefix="1" applyFont="1" applyAlignment="1">
      <alignment horizontal="center"/>
    </xf>
    <xf numFmtId="38" fontId="1" fillId="0" borderId="59" xfId="1" applyFont="1" applyBorder="1" applyAlignment="1" applyProtection="1">
      <alignment horizontal="center"/>
    </xf>
    <xf numFmtId="38" fontId="1" fillId="0" borderId="44" xfId="1" applyFont="1" applyBorder="1" applyAlignment="1" applyProtection="1">
      <alignment horizontal="right"/>
    </xf>
    <xf numFmtId="176" fontId="4" fillId="0" borderId="0" xfId="0" applyFont="1"/>
    <xf numFmtId="176" fontId="1" fillId="0" borderId="0" xfId="0" applyFont="1" applyFill="1" applyBorder="1" applyAlignment="1" applyProtection="1">
      <alignment horizontal="center"/>
    </xf>
    <xf numFmtId="40" fontId="1" fillId="0" borderId="0" xfId="1" applyNumberFormat="1" applyFont="1" applyFill="1" applyBorder="1" applyAlignment="1" applyProtection="1"/>
    <xf numFmtId="40" fontId="1" fillId="0" borderId="0" xfId="1" applyNumberFormat="1" applyFont="1" applyFill="1" applyBorder="1" applyAlignment="1" applyProtection="1">
      <alignment horizontal="right"/>
    </xf>
    <xf numFmtId="176" fontId="15" fillId="0" borderId="0" xfId="0" applyFont="1"/>
    <xf numFmtId="176" fontId="16" fillId="0" borderId="0" xfId="0" applyFont="1"/>
    <xf numFmtId="176" fontId="17" fillId="0" borderId="0" xfId="0" applyFont="1"/>
    <xf numFmtId="176" fontId="18" fillId="0" borderId="0" xfId="3"/>
    <xf numFmtId="176" fontId="1" fillId="0" borderId="20" xfId="0" applyFont="1" applyBorder="1" applyAlignment="1" applyProtection="1">
      <alignment horizontal="center"/>
    </xf>
    <xf numFmtId="176" fontId="1" fillId="0" borderId="19" xfId="0" applyFont="1" applyBorder="1" applyAlignment="1" applyProtection="1">
      <alignment horizontal="center"/>
    </xf>
    <xf numFmtId="176" fontId="1" fillId="0" borderId="18" xfId="0" applyFont="1" applyBorder="1" applyAlignment="1" applyProtection="1">
      <alignment horizontal="center"/>
    </xf>
    <xf numFmtId="176" fontId="1" fillId="0" borderId="17" xfId="0" applyFont="1" applyFill="1" applyBorder="1" applyAlignment="1" applyProtection="1">
      <alignment horizontal="center"/>
    </xf>
    <xf numFmtId="176" fontId="1" fillId="0" borderId="0" xfId="0" applyFont="1" applyFill="1" applyBorder="1" applyAlignment="1" applyProtection="1">
      <alignment horizontal="center"/>
    </xf>
    <xf numFmtId="40" fontId="1" fillId="0" borderId="0" xfId="1" applyNumberFormat="1" applyFont="1" applyFill="1" applyBorder="1" applyAlignment="1" applyProtection="1"/>
    <xf numFmtId="40" fontId="1" fillId="0" borderId="0" xfId="1" applyNumberFormat="1" applyFont="1" applyFill="1" applyBorder="1" applyAlignment="1" applyProtection="1">
      <alignment horizontal="right"/>
    </xf>
    <xf numFmtId="176" fontId="1" fillId="0" borderId="3" xfId="0" applyFont="1" applyBorder="1" applyAlignment="1" applyProtection="1">
      <alignment horizontal="center"/>
    </xf>
    <xf numFmtId="176" fontId="1" fillId="0" borderId="2" xfId="0" applyFont="1" applyBorder="1" applyAlignment="1" applyProtection="1">
      <alignment horizontal="center"/>
    </xf>
    <xf numFmtId="176" fontId="1" fillId="0" borderId="0" xfId="0" applyFont="1" applyFill="1" applyBorder="1" applyAlignment="1">
      <alignment horizontal="center"/>
    </xf>
    <xf numFmtId="176" fontId="1" fillId="0" borderId="53" xfId="0" applyFont="1" applyBorder="1" applyAlignment="1" applyProtection="1">
      <alignment horizontal="center"/>
    </xf>
    <xf numFmtId="176" fontId="1" fillId="0" borderId="60" xfId="0" applyFont="1" applyBorder="1" applyAlignment="1" applyProtection="1">
      <alignment horizontal="center"/>
    </xf>
    <xf numFmtId="176" fontId="1" fillId="0" borderId="61" xfId="0" applyFont="1" applyBorder="1" applyAlignment="1" applyProtection="1">
      <alignment horizontal="center"/>
    </xf>
    <xf numFmtId="176" fontId="1" fillId="0" borderId="62" xfId="0" applyFont="1" applyBorder="1" applyAlignment="1" applyProtection="1">
      <alignment horizont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3234-A324-4F6E-AAAE-45065DA77D3C}">
  <dimension ref="A1:A9"/>
  <sheetViews>
    <sheetView tabSelected="1" zoomScaleNormal="100" workbookViewId="0">
      <selection activeCell="A8" sqref="A8"/>
    </sheetView>
  </sheetViews>
  <sheetFormatPr defaultColWidth="8.7265625" defaultRowHeight="18.75"/>
  <cols>
    <col min="1" max="1" width="17.90625" style="210" customWidth="1"/>
    <col min="2" max="16384" width="8.7265625" style="210"/>
  </cols>
  <sheetData>
    <row r="1" spans="1:1" ht="21">
      <c r="A1" s="211" t="s">
        <v>0</v>
      </c>
    </row>
    <row r="3" spans="1:1">
      <c r="A3" s="212" t="s">
        <v>1</v>
      </c>
    </row>
    <row r="5" spans="1:1">
      <c r="A5" s="213" t="s">
        <v>2</v>
      </c>
    </row>
    <row r="6" spans="1:1">
      <c r="A6" s="213" t="s">
        <v>3</v>
      </c>
    </row>
    <row r="7" spans="1:1">
      <c r="A7" s="213" t="s">
        <v>4</v>
      </c>
    </row>
    <row r="8" spans="1:1">
      <c r="A8" s="213" t="s">
        <v>5</v>
      </c>
    </row>
    <row r="9" spans="1:1">
      <c r="A9" s="213" t="s">
        <v>6</v>
      </c>
    </row>
  </sheetData>
  <phoneticPr fontId="2"/>
  <hyperlinks>
    <hyperlink ref="A5" location="'B1'!A1" display="Ｂ－１  総面積" xr:uid="{136D894A-EC92-4F15-9295-D6F16DE17881}"/>
    <hyperlink ref="A6" location="'B2'!A1" display="Ｂ－２  可住地面積割合" xr:uid="{ADE51355-AD9D-493A-B935-C63C78861D68}"/>
    <hyperlink ref="A7" location="'B3'!A1" display="Ｂ－３  年平均気温" xr:uid="{BA6A5EFF-15D0-42E6-8002-45C07A8F146B}"/>
    <hyperlink ref="A8" location="'B4'!A1" display="Ｂ－４  日照時間（年間）" xr:uid="{88FEB637-EC6F-4D1E-B502-27BE958104E5}"/>
    <hyperlink ref="A9" location="'B5'!A1" display="Ｂ－５  降水量（年間）" xr:uid="{356C286E-00A5-42D0-986C-2D0767D8F18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9616-FDBA-457E-B24D-C114F00DA95C}">
  <sheetPr transitionEvaluation="1"/>
  <dimension ref="A1:AA70"/>
  <sheetViews>
    <sheetView view="pageBreakPreview" zoomScale="55" zoomScaleNormal="60" zoomScaleSheetLayoutView="55" workbookViewId="0">
      <pane xSplit="1" ySplit="9" topLeftCell="B10" activePane="bottomRight" state="frozen"/>
      <selection pane="topRight" activeCell="G17" sqref="G17"/>
      <selection pane="bottomLeft" activeCell="G17" sqref="G17"/>
      <selection pane="bottomRight" activeCell="N8" sqref="N8"/>
    </sheetView>
  </sheetViews>
  <sheetFormatPr defaultColWidth="14.7265625" defaultRowHeight="21"/>
  <cols>
    <col min="1" max="1" width="14.453125" style="6" customWidth="1"/>
    <col min="2" max="2" width="14.1796875" style="5" customWidth="1"/>
    <col min="3" max="3" width="7.6328125" style="7" customWidth="1"/>
    <col min="4" max="4" width="3.453125" style="6" customWidth="1"/>
    <col min="5" max="10" width="9.1796875" style="6" customWidth="1"/>
    <col min="11" max="11" width="3.6328125" style="6" customWidth="1"/>
    <col min="12" max="12" width="12.453125" style="5" bestFit="1" customWidth="1"/>
    <col min="13" max="13" width="6.453125" style="4" bestFit="1" customWidth="1"/>
    <col min="14" max="14" width="14.453125" style="4" customWidth="1"/>
    <col min="15" max="15" width="12.453125" style="3" bestFit="1" customWidth="1"/>
    <col min="16" max="18" width="10.7265625" style="2"/>
    <col min="19" max="19" width="10.7265625" style="1"/>
    <col min="20" max="20" width="11.90625" style="1" bestFit="1" customWidth="1"/>
    <col min="21" max="16384" width="14.7265625" style="1"/>
  </cols>
  <sheetData>
    <row r="1" spans="1:27" ht="21" customHeight="1">
      <c r="A1" s="88"/>
      <c r="B1" s="6"/>
      <c r="D1" s="12"/>
      <c r="E1" s="12"/>
      <c r="F1" s="12"/>
      <c r="G1" s="12"/>
      <c r="H1" s="1"/>
      <c r="J1" s="87"/>
    </row>
    <row r="2" spans="1:27" ht="21" customHeight="1">
      <c r="B2" s="86"/>
      <c r="C2" s="85"/>
      <c r="D2" s="1"/>
      <c r="E2" s="12"/>
      <c r="F2" s="12"/>
      <c r="G2" s="12"/>
      <c r="H2" s="1"/>
    </row>
    <row r="3" spans="1:27" ht="26.25" customHeight="1">
      <c r="A3" s="84" t="s">
        <v>7</v>
      </c>
      <c r="B3" s="83"/>
      <c r="C3" s="82"/>
    </row>
    <row r="4" spans="1:27" ht="24" customHeight="1">
      <c r="A4" s="81" t="s">
        <v>8</v>
      </c>
      <c r="B4" s="80" t="s">
        <v>9</v>
      </c>
      <c r="C4" s="79" t="s">
        <v>10</v>
      </c>
      <c r="D4" s="217"/>
      <c r="E4" s="218"/>
      <c r="F4" s="218"/>
      <c r="G4" s="218"/>
      <c r="H4" s="218"/>
      <c r="I4" s="218"/>
      <c r="J4" s="218"/>
      <c r="K4" s="218"/>
      <c r="L4" s="78"/>
      <c r="O4" s="4"/>
    </row>
    <row r="5" spans="1:27" ht="24" customHeight="1">
      <c r="A5" s="77"/>
      <c r="B5" s="76" t="s">
        <v>11</v>
      </c>
      <c r="C5" s="62"/>
      <c r="D5" s="49"/>
      <c r="E5" s="43"/>
      <c r="F5" s="43"/>
      <c r="G5" s="43"/>
      <c r="H5" s="43"/>
      <c r="I5" s="43"/>
      <c r="J5" s="43"/>
      <c r="K5" s="43"/>
      <c r="L5" s="9"/>
      <c r="N5" s="75"/>
      <c r="O5" s="74"/>
      <c r="Q5" s="73"/>
      <c r="AA5" s="4" t="s">
        <v>12</v>
      </c>
    </row>
    <row r="6" spans="1:27" ht="24" customHeight="1">
      <c r="A6" s="38" t="s">
        <v>13</v>
      </c>
      <c r="B6" s="72">
        <v>377975.24</v>
      </c>
      <c r="C6" s="64"/>
      <c r="D6" s="49"/>
      <c r="E6" s="43"/>
      <c r="F6" s="43"/>
      <c r="G6" s="207"/>
      <c r="H6" s="43"/>
      <c r="I6" s="43"/>
      <c r="J6" s="43"/>
      <c r="K6" s="43"/>
      <c r="L6" s="9"/>
      <c r="N6" s="71"/>
      <c r="Q6" s="19"/>
      <c r="S6" s="70"/>
      <c r="T6" s="17"/>
      <c r="AA6" s="16">
        <f t="shared" ref="AA6:AA53" si="0">IF($B6=$B5,1,0)</f>
        <v>0</v>
      </c>
    </row>
    <row r="7" spans="1:27" ht="24" customHeight="1">
      <c r="A7" s="35" t="s">
        <v>14</v>
      </c>
      <c r="B7" s="53">
        <v>83424.39</v>
      </c>
      <c r="C7" s="62">
        <v>1</v>
      </c>
      <c r="D7" s="49"/>
      <c r="E7" s="45"/>
      <c r="F7" s="219"/>
      <c r="G7" s="219"/>
      <c r="H7" s="43"/>
      <c r="I7" s="43"/>
      <c r="J7" s="43"/>
      <c r="K7" s="43"/>
      <c r="L7" s="9"/>
      <c r="M7" s="22"/>
      <c r="N7" s="21"/>
      <c r="O7" s="20"/>
      <c r="Q7" s="19"/>
      <c r="R7" s="18"/>
      <c r="S7" s="4"/>
      <c r="T7" s="17"/>
      <c r="AA7" s="16">
        <f t="shared" si="0"/>
        <v>0</v>
      </c>
    </row>
    <row r="8" spans="1:27" ht="24" customHeight="1">
      <c r="A8" s="32" t="s">
        <v>15</v>
      </c>
      <c r="B8" s="34">
        <v>9645.64</v>
      </c>
      <c r="C8" s="62">
        <v>8</v>
      </c>
      <c r="D8" s="49"/>
      <c r="E8" s="45"/>
      <c r="F8" s="219"/>
      <c r="G8" s="219"/>
      <c r="H8" s="43"/>
      <c r="I8" s="43"/>
      <c r="J8" s="43"/>
      <c r="K8" s="43"/>
      <c r="L8" s="9"/>
      <c r="M8" s="22"/>
      <c r="N8" s="21"/>
      <c r="O8" s="20"/>
      <c r="Q8" s="19"/>
      <c r="R8" s="18"/>
      <c r="S8" s="4"/>
      <c r="T8" s="17"/>
      <c r="AA8" s="16">
        <f t="shared" si="0"/>
        <v>0</v>
      </c>
    </row>
    <row r="9" spans="1:27" ht="24" customHeight="1">
      <c r="A9" s="32" t="s">
        <v>16</v>
      </c>
      <c r="B9" s="34">
        <v>15275.01</v>
      </c>
      <c r="C9" s="62">
        <v>2</v>
      </c>
      <c r="D9" s="49"/>
      <c r="E9" s="43"/>
      <c r="F9" s="43"/>
      <c r="G9" s="43"/>
      <c r="H9" s="43"/>
      <c r="I9" s="43"/>
      <c r="J9" s="43"/>
      <c r="K9" s="43"/>
      <c r="L9" s="9"/>
      <c r="M9" s="22"/>
      <c r="N9" s="21"/>
      <c r="O9" s="20"/>
      <c r="Q9" s="19"/>
      <c r="R9" s="18"/>
      <c r="S9" s="4"/>
      <c r="T9" s="17"/>
      <c r="AA9" s="16">
        <f t="shared" si="0"/>
        <v>0</v>
      </c>
    </row>
    <row r="10" spans="1:27" ht="24" customHeight="1">
      <c r="A10" s="32" t="s">
        <v>17</v>
      </c>
      <c r="B10" s="31">
        <v>7282.29</v>
      </c>
      <c r="C10" s="42">
        <v>16</v>
      </c>
      <c r="D10" s="217"/>
      <c r="E10" s="218"/>
      <c r="F10" s="218"/>
      <c r="G10" s="218"/>
      <c r="H10" s="218"/>
      <c r="I10" s="218"/>
      <c r="J10" s="218"/>
      <c r="K10" s="218"/>
      <c r="L10" s="9"/>
      <c r="M10" s="22"/>
      <c r="N10" s="21"/>
      <c r="O10" s="20"/>
      <c r="Q10" s="19"/>
      <c r="R10" s="18"/>
      <c r="S10" s="4"/>
      <c r="T10" s="17"/>
      <c r="AA10" s="16">
        <f t="shared" si="0"/>
        <v>0</v>
      </c>
    </row>
    <row r="11" spans="1:27" ht="24" customHeight="1">
      <c r="A11" s="32" t="s">
        <v>18</v>
      </c>
      <c r="B11" s="31">
        <v>11637.52</v>
      </c>
      <c r="C11" s="42">
        <v>6</v>
      </c>
      <c r="D11" s="49"/>
      <c r="E11" s="43"/>
      <c r="F11" s="43"/>
      <c r="G11" s="43"/>
      <c r="H11" s="43"/>
      <c r="I11" s="43"/>
      <c r="J11" s="43"/>
      <c r="K11" s="43"/>
      <c r="L11" s="9"/>
      <c r="M11" s="22"/>
      <c r="N11" s="21"/>
      <c r="O11" s="20"/>
      <c r="Q11" s="19"/>
      <c r="R11" s="18"/>
      <c r="S11" s="4"/>
      <c r="T11" s="17"/>
      <c r="AA11" s="16">
        <f t="shared" si="0"/>
        <v>0</v>
      </c>
    </row>
    <row r="12" spans="1:27" ht="24" customHeight="1">
      <c r="A12" s="32" t="s">
        <v>19</v>
      </c>
      <c r="B12" s="31">
        <v>9323.15</v>
      </c>
      <c r="C12" s="42">
        <v>9</v>
      </c>
      <c r="D12" s="49"/>
      <c r="E12" s="43"/>
      <c r="F12" s="43"/>
      <c r="G12" s="43"/>
      <c r="H12" s="43"/>
      <c r="I12" s="43"/>
      <c r="J12" s="43"/>
      <c r="K12" s="43"/>
      <c r="L12" s="9"/>
      <c r="M12" s="22"/>
      <c r="N12" s="21"/>
      <c r="O12" s="20"/>
      <c r="Q12" s="19"/>
      <c r="R12" s="18"/>
      <c r="S12" s="4"/>
      <c r="T12" s="17"/>
      <c r="AA12" s="16">
        <f t="shared" si="0"/>
        <v>0</v>
      </c>
    </row>
    <row r="13" spans="1:27" ht="24" customHeight="1">
      <c r="A13" s="32" t="s">
        <v>20</v>
      </c>
      <c r="B13" s="31">
        <v>13783.9</v>
      </c>
      <c r="C13" s="42">
        <v>3</v>
      </c>
      <c r="D13" s="49"/>
      <c r="E13" s="43"/>
      <c r="F13" s="43"/>
      <c r="G13" s="43"/>
      <c r="H13" s="43"/>
      <c r="I13" s="43"/>
      <c r="J13" s="43"/>
      <c r="K13" s="43"/>
      <c r="L13" s="9"/>
      <c r="M13" s="22"/>
      <c r="N13" s="21"/>
      <c r="O13" s="20"/>
      <c r="Q13" s="19"/>
      <c r="R13" s="18"/>
      <c r="S13" s="4"/>
      <c r="T13" s="17"/>
      <c r="AA13" s="16">
        <f t="shared" si="0"/>
        <v>0</v>
      </c>
    </row>
    <row r="14" spans="1:27" ht="24" customHeight="1">
      <c r="A14" s="32" t="s">
        <v>21</v>
      </c>
      <c r="B14" s="31">
        <v>6097.39</v>
      </c>
      <c r="C14" s="42">
        <v>24</v>
      </c>
      <c r="D14" s="49"/>
      <c r="E14" s="43"/>
      <c r="F14" s="43"/>
      <c r="G14" s="43"/>
      <c r="H14" s="43"/>
      <c r="I14" s="43"/>
      <c r="J14" s="43"/>
      <c r="K14" s="43"/>
      <c r="L14" s="9"/>
      <c r="M14" s="22"/>
      <c r="N14" s="21"/>
      <c r="O14" s="20"/>
      <c r="Q14" s="19"/>
      <c r="R14" s="18"/>
      <c r="S14" s="4"/>
      <c r="T14" s="17"/>
      <c r="AA14" s="16">
        <f t="shared" si="0"/>
        <v>0</v>
      </c>
    </row>
    <row r="15" spans="1:27" ht="24" customHeight="1">
      <c r="A15" s="32" t="s">
        <v>22</v>
      </c>
      <c r="B15" s="31">
        <v>6408.09</v>
      </c>
      <c r="C15" s="42">
        <v>20</v>
      </c>
      <c r="D15" s="49"/>
      <c r="E15" s="43"/>
      <c r="F15" s="43"/>
      <c r="G15" s="69"/>
      <c r="H15" s="43"/>
      <c r="I15" s="43"/>
      <c r="J15" s="43"/>
      <c r="K15" s="43"/>
      <c r="L15" s="9"/>
      <c r="M15" s="22"/>
      <c r="N15" s="21"/>
      <c r="O15" s="20"/>
      <c r="Q15" s="19"/>
      <c r="R15" s="18"/>
      <c r="S15" s="4"/>
      <c r="T15" s="17"/>
      <c r="AA15" s="16">
        <f t="shared" si="0"/>
        <v>0</v>
      </c>
    </row>
    <row r="16" spans="1:27" ht="24" customHeight="1">
      <c r="A16" s="57" t="s">
        <v>23</v>
      </c>
      <c r="B16" s="56">
        <v>6362.28</v>
      </c>
      <c r="C16" s="55">
        <v>21</v>
      </c>
      <c r="D16" s="49"/>
      <c r="E16" s="43"/>
      <c r="F16" s="43"/>
      <c r="G16" s="43"/>
      <c r="H16" s="43"/>
      <c r="I16" s="43"/>
      <c r="J16" s="43"/>
      <c r="K16" s="43"/>
      <c r="L16" s="9"/>
      <c r="M16" s="22"/>
      <c r="N16" s="21"/>
      <c r="O16" s="20"/>
      <c r="Q16" s="19"/>
      <c r="R16" s="18"/>
      <c r="S16" s="4"/>
      <c r="T16" s="17"/>
      <c r="AA16" s="16">
        <f t="shared" si="0"/>
        <v>0</v>
      </c>
    </row>
    <row r="17" spans="1:27" ht="24" customHeight="1">
      <c r="A17" s="54" t="s">
        <v>24</v>
      </c>
      <c r="B17" s="53">
        <v>3797.75</v>
      </c>
      <c r="C17" s="52">
        <v>39</v>
      </c>
      <c r="D17" s="49"/>
      <c r="E17" s="43"/>
      <c r="F17" s="43"/>
      <c r="G17" s="43"/>
      <c r="H17" s="43"/>
      <c r="I17" s="43"/>
      <c r="J17" s="43"/>
      <c r="K17" s="43"/>
      <c r="L17" s="9"/>
      <c r="M17" s="22"/>
      <c r="N17" s="21"/>
      <c r="O17" s="20"/>
      <c r="Q17" s="19"/>
      <c r="R17" s="18"/>
      <c r="S17" s="4"/>
      <c r="T17" s="17"/>
      <c r="AA17" s="16">
        <f t="shared" si="0"/>
        <v>0</v>
      </c>
    </row>
    <row r="18" spans="1:27" ht="24" customHeight="1">
      <c r="A18" s="32" t="s">
        <v>25</v>
      </c>
      <c r="B18" s="31">
        <v>5157.6000000000004</v>
      </c>
      <c r="C18" s="42">
        <v>28</v>
      </c>
      <c r="D18" s="49"/>
      <c r="E18" s="43"/>
      <c r="F18" s="43"/>
      <c r="G18" s="43"/>
      <c r="H18" s="43"/>
      <c r="I18" s="43"/>
      <c r="J18" s="43"/>
      <c r="K18" s="43"/>
      <c r="L18" s="9"/>
      <c r="M18" s="22"/>
      <c r="N18" s="21"/>
      <c r="O18" s="20"/>
      <c r="Q18" s="19"/>
      <c r="R18" s="18"/>
      <c r="S18" s="4"/>
      <c r="T18" s="17"/>
      <c r="AA18" s="16">
        <f t="shared" si="0"/>
        <v>0</v>
      </c>
    </row>
    <row r="19" spans="1:27" ht="24" customHeight="1">
      <c r="A19" s="32" t="s">
        <v>26</v>
      </c>
      <c r="B19" s="31">
        <v>2194.0700000000002</v>
      </c>
      <c r="C19" s="42">
        <v>45</v>
      </c>
      <c r="D19" s="49"/>
      <c r="E19" s="43"/>
      <c r="F19" s="43"/>
      <c r="G19" s="43"/>
      <c r="H19" s="43"/>
      <c r="I19" s="43"/>
      <c r="J19" s="43"/>
      <c r="K19" s="43"/>
      <c r="L19" s="9"/>
      <c r="M19" s="22"/>
      <c r="N19" s="21"/>
      <c r="O19" s="20"/>
      <c r="Q19" s="19"/>
      <c r="R19" s="18"/>
      <c r="S19" s="4"/>
      <c r="T19" s="17"/>
      <c r="AA19" s="16">
        <f t="shared" si="0"/>
        <v>0</v>
      </c>
    </row>
    <row r="20" spans="1:27" ht="24" customHeight="1">
      <c r="A20" s="32" t="s">
        <v>27</v>
      </c>
      <c r="B20" s="31">
        <v>2416.3000000000002</v>
      </c>
      <c r="C20" s="42">
        <v>43</v>
      </c>
      <c r="D20" s="49"/>
      <c r="E20" s="43"/>
      <c r="F20" s="43"/>
      <c r="G20" s="43"/>
      <c r="H20" s="43"/>
      <c r="I20" s="43"/>
      <c r="J20" s="43"/>
      <c r="K20" s="43"/>
      <c r="L20" s="9"/>
      <c r="M20" s="22"/>
      <c r="N20" s="21"/>
      <c r="O20" s="20"/>
      <c r="Q20" s="19"/>
      <c r="R20" s="18"/>
      <c r="S20" s="4"/>
      <c r="T20" s="17"/>
      <c r="AA20" s="16">
        <f t="shared" si="0"/>
        <v>0</v>
      </c>
    </row>
    <row r="21" spans="1:27" ht="24" customHeight="1">
      <c r="A21" s="32" t="s">
        <v>28</v>
      </c>
      <c r="B21" s="31">
        <v>12584.24</v>
      </c>
      <c r="C21" s="42">
        <v>5</v>
      </c>
      <c r="D21" s="49"/>
      <c r="E21" s="43"/>
      <c r="F21" s="43"/>
      <c r="G21" s="43"/>
      <c r="H21" s="43"/>
      <c r="I21" s="43"/>
      <c r="J21" s="43"/>
      <c r="K21" s="43"/>
      <c r="L21" s="9"/>
      <c r="M21" s="22"/>
      <c r="N21" s="21"/>
      <c r="O21" s="20"/>
      <c r="Q21" s="19"/>
      <c r="R21" s="18"/>
      <c r="S21" s="4"/>
      <c r="T21" s="17"/>
      <c r="AA21" s="16">
        <f t="shared" si="0"/>
        <v>0</v>
      </c>
    </row>
    <row r="22" spans="1:27" ht="24" customHeight="1">
      <c r="A22" s="32" t="s">
        <v>29</v>
      </c>
      <c r="B22" s="31">
        <v>4247.59</v>
      </c>
      <c r="C22" s="42">
        <v>33</v>
      </c>
      <c r="D22" s="49"/>
      <c r="E22" s="43"/>
      <c r="F22" s="43"/>
      <c r="G22" s="43"/>
      <c r="H22" s="43"/>
      <c r="I22" s="43"/>
      <c r="J22" s="43"/>
      <c r="K22" s="43"/>
      <c r="L22" s="9"/>
      <c r="M22" s="22"/>
      <c r="N22" s="21"/>
      <c r="O22" s="20"/>
      <c r="Q22" s="19"/>
      <c r="R22" s="18"/>
      <c r="S22" s="4"/>
      <c r="T22" s="17"/>
      <c r="AA22" s="16">
        <f t="shared" si="0"/>
        <v>0</v>
      </c>
    </row>
    <row r="23" spans="1:27" ht="24" customHeight="1">
      <c r="A23" s="32" t="s">
        <v>30</v>
      </c>
      <c r="B23" s="31">
        <v>4186.05</v>
      </c>
      <c r="C23" s="42">
        <v>35</v>
      </c>
      <c r="D23" s="49"/>
      <c r="E23" s="207"/>
      <c r="F23" s="207"/>
      <c r="G23" s="207"/>
      <c r="H23" s="207"/>
      <c r="I23" s="207"/>
      <c r="J23" s="207"/>
      <c r="K23" s="43"/>
      <c r="L23" s="9"/>
      <c r="M23" s="22"/>
      <c r="N23" s="21"/>
      <c r="O23" s="20"/>
      <c r="Q23" s="19"/>
      <c r="R23" s="18"/>
      <c r="S23" s="4"/>
      <c r="T23" s="17"/>
      <c r="AA23" s="16">
        <f t="shared" si="0"/>
        <v>0</v>
      </c>
    </row>
    <row r="24" spans="1:27" ht="24" customHeight="1">
      <c r="A24" s="68" t="s">
        <v>31</v>
      </c>
      <c r="B24" s="67">
        <v>4190.5200000000004</v>
      </c>
      <c r="C24" s="66">
        <v>34</v>
      </c>
      <c r="D24" s="49"/>
      <c r="E24" s="207"/>
      <c r="F24" s="65"/>
      <c r="G24" s="65"/>
      <c r="H24" s="65"/>
      <c r="I24" s="65"/>
      <c r="J24" s="65"/>
      <c r="K24" s="43"/>
      <c r="L24" s="9"/>
      <c r="M24" s="22"/>
      <c r="N24" s="21"/>
      <c r="O24" s="20"/>
      <c r="Q24" s="19"/>
      <c r="R24" s="18"/>
      <c r="S24" s="4"/>
      <c r="T24" s="17"/>
      <c r="AA24" s="16">
        <f t="shared" si="0"/>
        <v>0</v>
      </c>
    </row>
    <row r="25" spans="1:27" ht="24" customHeight="1">
      <c r="A25" s="32" t="s">
        <v>32</v>
      </c>
      <c r="B25" s="31">
        <v>4465.2700000000004</v>
      </c>
      <c r="C25" s="42">
        <v>32</v>
      </c>
      <c r="D25" s="49"/>
      <c r="E25" s="207"/>
      <c r="F25" s="65"/>
      <c r="G25" s="65"/>
      <c r="H25" s="65"/>
      <c r="I25" s="65"/>
      <c r="J25" s="65"/>
      <c r="K25" s="43"/>
      <c r="L25" s="9"/>
      <c r="M25" s="22"/>
      <c r="N25" s="21"/>
      <c r="O25" s="20"/>
      <c r="Q25" s="19"/>
      <c r="R25" s="18"/>
      <c r="S25" s="4"/>
      <c r="T25" s="17"/>
      <c r="AA25" s="16">
        <f t="shared" si="0"/>
        <v>0</v>
      </c>
    </row>
    <row r="26" spans="1:27" ht="24" customHeight="1">
      <c r="A26" s="38" t="s">
        <v>33</v>
      </c>
      <c r="B26" s="37">
        <v>13561.56</v>
      </c>
      <c r="C26" s="64">
        <v>4</v>
      </c>
      <c r="D26" s="49"/>
      <c r="E26" s="207"/>
      <c r="F26" s="63"/>
      <c r="G26" s="63"/>
      <c r="H26" s="63"/>
      <c r="I26" s="63"/>
      <c r="J26" s="63"/>
      <c r="K26" s="43"/>
      <c r="L26" s="9"/>
      <c r="M26" s="22"/>
      <c r="N26" s="21"/>
      <c r="O26" s="20"/>
      <c r="Q26" s="19"/>
      <c r="R26" s="18"/>
      <c r="S26" s="4"/>
      <c r="T26" s="17"/>
      <c r="AA26" s="16">
        <f t="shared" si="0"/>
        <v>0</v>
      </c>
    </row>
    <row r="27" spans="1:27" ht="24" customHeight="1">
      <c r="A27" s="35" t="s">
        <v>34</v>
      </c>
      <c r="B27" s="34">
        <v>10621.29</v>
      </c>
      <c r="C27" s="62">
        <v>7</v>
      </c>
      <c r="D27" s="49"/>
      <c r="E27" s="43"/>
      <c r="F27" s="43"/>
      <c r="G27" s="43"/>
      <c r="H27" s="43"/>
      <c r="I27" s="43"/>
      <c r="J27" s="43"/>
      <c r="K27" s="43"/>
      <c r="L27" s="9"/>
      <c r="M27" s="22"/>
      <c r="N27" s="21"/>
      <c r="O27" s="20"/>
      <c r="Q27" s="19"/>
      <c r="R27" s="18"/>
      <c r="S27" s="4"/>
      <c r="T27" s="17"/>
      <c r="AA27" s="16">
        <f t="shared" si="0"/>
        <v>0</v>
      </c>
    </row>
    <row r="28" spans="1:27" ht="24" customHeight="1">
      <c r="A28" s="32" t="s">
        <v>35</v>
      </c>
      <c r="B28" s="31">
        <v>7777.35</v>
      </c>
      <c r="C28" s="42">
        <v>13</v>
      </c>
      <c r="D28" s="217"/>
      <c r="E28" s="218"/>
      <c r="F28" s="218"/>
      <c r="G28" s="218"/>
      <c r="H28" s="218"/>
      <c r="I28" s="218"/>
      <c r="J28" s="218"/>
      <c r="K28" s="218"/>
      <c r="L28" s="9"/>
      <c r="M28" s="22"/>
      <c r="N28" s="21"/>
      <c r="O28" s="20"/>
      <c r="Q28" s="19"/>
      <c r="R28" s="18"/>
      <c r="S28" s="4"/>
      <c r="T28" s="17"/>
      <c r="AA28" s="16">
        <f t="shared" si="0"/>
        <v>0</v>
      </c>
    </row>
    <row r="29" spans="1:27" ht="24" customHeight="1">
      <c r="A29" s="32" t="s">
        <v>36</v>
      </c>
      <c r="B29" s="31">
        <v>5173.0600000000004</v>
      </c>
      <c r="C29" s="42">
        <v>27</v>
      </c>
      <c r="D29" s="49"/>
      <c r="E29" s="43"/>
      <c r="F29" s="43"/>
      <c r="G29" s="43"/>
      <c r="H29" s="43"/>
      <c r="I29" s="43"/>
      <c r="J29" s="43"/>
      <c r="K29" s="43"/>
      <c r="L29" s="9"/>
      <c r="M29" s="22"/>
      <c r="N29" s="21"/>
      <c r="O29" s="20"/>
      <c r="Q29" s="19"/>
      <c r="R29" s="18"/>
      <c r="S29" s="4"/>
      <c r="T29" s="17"/>
      <c r="AA29" s="16">
        <f t="shared" si="0"/>
        <v>0</v>
      </c>
    </row>
    <row r="30" spans="1:27" ht="24" customHeight="1">
      <c r="A30" s="32" t="s">
        <v>37</v>
      </c>
      <c r="B30" s="31">
        <v>5774.45</v>
      </c>
      <c r="C30" s="42">
        <v>25</v>
      </c>
      <c r="D30" s="49"/>
      <c r="E30" s="43"/>
      <c r="F30" s="43"/>
      <c r="G30" s="43"/>
      <c r="H30" s="43"/>
      <c r="I30" s="43"/>
      <c r="J30" s="43"/>
      <c r="K30" s="43"/>
      <c r="L30" s="9"/>
      <c r="M30" s="22"/>
      <c r="N30" s="21"/>
      <c r="O30" s="20"/>
      <c r="Q30" s="19"/>
      <c r="R30" s="18"/>
      <c r="S30" s="4"/>
      <c r="T30" s="17"/>
      <c r="AA30" s="16">
        <f t="shared" si="0"/>
        <v>0</v>
      </c>
    </row>
    <row r="31" spans="1:27" ht="24" customHeight="1">
      <c r="A31" s="32" t="s">
        <v>38</v>
      </c>
      <c r="B31" s="31">
        <v>4017.38</v>
      </c>
      <c r="C31" s="42">
        <v>38</v>
      </c>
      <c r="D31" s="49"/>
      <c r="E31" s="43"/>
      <c r="F31" s="43"/>
      <c r="G31" s="61"/>
      <c r="H31" s="43"/>
      <c r="I31" s="60"/>
      <c r="J31" s="60"/>
      <c r="K31" s="43"/>
      <c r="L31" s="9"/>
      <c r="M31" s="22"/>
      <c r="N31" s="21"/>
      <c r="O31" s="20"/>
      <c r="Q31" s="19"/>
      <c r="R31" s="18"/>
      <c r="S31" s="4"/>
      <c r="T31" s="17"/>
      <c r="AA31" s="16">
        <f t="shared" si="0"/>
        <v>0</v>
      </c>
    </row>
    <row r="32" spans="1:27" ht="24" customHeight="1">
      <c r="A32" s="32" t="s">
        <v>39</v>
      </c>
      <c r="B32" s="31">
        <v>4612.2</v>
      </c>
      <c r="C32" s="42">
        <v>31</v>
      </c>
      <c r="D32" s="49"/>
      <c r="E32" s="59"/>
      <c r="F32" s="207"/>
      <c r="G32" s="44"/>
      <c r="H32" s="59"/>
      <c r="I32" s="207"/>
      <c r="J32" s="44"/>
      <c r="K32" s="43"/>
      <c r="L32" s="9"/>
      <c r="M32" s="22"/>
      <c r="N32" s="21"/>
      <c r="O32" s="20"/>
      <c r="Q32" s="19"/>
      <c r="R32" s="18"/>
      <c r="S32" s="4"/>
      <c r="T32" s="17"/>
      <c r="AA32" s="16">
        <f t="shared" si="0"/>
        <v>0</v>
      </c>
    </row>
    <row r="33" spans="1:27" ht="24" customHeight="1">
      <c r="A33" s="32" t="s">
        <v>40</v>
      </c>
      <c r="B33" s="31">
        <v>1905.29</v>
      </c>
      <c r="C33" s="42">
        <v>46</v>
      </c>
      <c r="D33" s="49"/>
      <c r="E33" s="50"/>
      <c r="F33" s="207"/>
      <c r="G33" s="44"/>
      <c r="H33" s="50"/>
      <c r="I33" s="207"/>
      <c r="J33" s="44"/>
      <c r="K33" s="43"/>
      <c r="L33" s="9"/>
      <c r="M33" s="22"/>
      <c r="N33" s="21"/>
      <c r="O33" s="20"/>
      <c r="Q33" s="19"/>
      <c r="R33" s="18"/>
      <c r="S33" s="4"/>
      <c r="T33" s="17"/>
      <c r="AA33" s="16">
        <f t="shared" si="0"/>
        <v>0</v>
      </c>
    </row>
    <row r="34" spans="1:27" ht="24" customHeight="1">
      <c r="A34" s="32" t="s">
        <v>41</v>
      </c>
      <c r="B34" s="31">
        <v>8400.94</v>
      </c>
      <c r="C34" s="42">
        <v>12</v>
      </c>
      <c r="D34" s="49"/>
      <c r="E34" s="50"/>
      <c r="F34" s="207"/>
      <c r="G34" s="44"/>
      <c r="H34" s="50"/>
      <c r="I34" s="207"/>
      <c r="J34" s="44"/>
      <c r="K34" s="43"/>
      <c r="L34" s="9"/>
      <c r="M34" s="22"/>
      <c r="N34" s="21"/>
      <c r="O34" s="20"/>
      <c r="Q34" s="19"/>
      <c r="R34" s="18"/>
      <c r="S34" s="4"/>
      <c r="T34" s="17"/>
      <c r="AA34" s="16">
        <f t="shared" si="0"/>
        <v>0</v>
      </c>
    </row>
    <row r="35" spans="1:27" ht="24" customHeight="1">
      <c r="A35" s="32" t="s">
        <v>42</v>
      </c>
      <c r="B35" s="31">
        <v>3690.94</v>
      </c>
      <c r="C35" s="42">
        <v>40</v>
      </c>
      <c r="D35" s="49"/>
      <c r="E35" s="50"/>
      <c r="F35" s="207"/>
      <c r="G35" s="44"/>
      <c r="H35" s="58"/>
      <c r="I35" s="207"/>
      <c r="J35" s="44"/>
      <c r="K35" s="43"/>
      <c r="L35" s="9"/>
      <c r="M35" s="22"/>
      <c r="N35" s="21"/>
      <c r="O35" s="20"/>
      <c r="Q35" s="19"/>
      <c r="R35" s="18"/>
      <c r="S35" s="4"/>
      <c r="T35" s="17"/>
      <c r="AA35" s="16">
        <f t="shared" si="0"/>
        <v>0</v>
      </c>
    </row>
    <row r="36" spans="1:27" ht="24" customHeight="1">
      <c r="A36" s="57" t="s">
        <v>43</v>
      </c>
      <c r="B36" s="56">
        <v>4724.6499999999996</v>
      </c>
      <c r="C36" s="55">
        <v>30</v>
      </c>
      <c r="D36" s="49"/>
      <c r="E36" s="50"/>
      <c r="F36" s="207"/>
      <c r="G36" s="44"/>
      <c r="H36" s="50"/>
      <c r="I36" s="207"/>
      <c r="J36" s="44"/>
      <c r="K36" s="43"/>
      <c r="L36" s="9"/>
      <c r="M36" s="22"/>
      <c r="N36" s="21"/>
      <c r="O36" s="20"/>
      <c r="Q36" s="19"/>
      <c r="R36" s="18"/>
      <c r="S36" s="4"/>
      <c r="T36" s="17"/>
      <c r="AA36" s="16">
        <f t="shared" si="0"/>
        <v>0</v>
      </c>
    </row>
    <row r="37" spans="1:27" ht="24" customHeight="1">
      <c r="A37" s="54" t="s">
        <v>44</v>
      </c>
      <c r="B37" s="53">
        <v>3507.14</v>
      </c>
      <c r="C37" s="52">
        <v>41</v>
      </c>
      <c r="D37" s="49"/>
      <c r="E37" s="50"/>
      <c r="F37" s="51"/>
      <c r="G37" s="208"/>
      <c r="H37" s="50"/>
      <c r="I37" s="207"/>
      <c r="J37" s="208"/>
      <c r="K37" s="43"/>
      <c r="L37" s="9"/>
      <c r="M37" s="22"/>
      <c r="N37" s="21"/>
      <c r="O37" s="20"/>
      <c r="Q37" s="19"/>
      <c r="R37" s="18"/>
      <c r="S37" s="4"/>
      <c r="T37" s="17"/>
      <c r="AA37" s="16">
        <f t="shared" si="0"/>
        <v>0</v>
      </c>
    </row>
    <row r="38" spans="1:27" ht="24" customHeight="1">
      <c r="A38" s="32" t="s">
        <v>45</v>
      </c>
      <c r="B38" s="31">
        <v>6708.27</v>
      </c>
      <c r="C38" s="42">
        <v>19</v>
      </c>
      <c r="D38" s="49"/>
      <c r="E38" s="48"/>
      <c r="F38" s="47"/>
      <c r="G38" s="46"/>
      <c r="H38" s="45"/>
      <c r="I38" s="45"/>
      <c r="J38" s="44"/>
      <c r="K38" s="43"/>
      <c r="L38" s="9"/>
      <c r="M38" s="22"/>
      <c r="N38" s="21"/>
      <c r="O38" s="20"/>
      <c r="Q38" s="19"/>
      <c r="R38" s="18"/>
      <c r="S38" s="4"/>
      <c r="T38" s="17"/>
      <c r="AA38" s="16">
        <f t="shared" si="0"/>
        <v>0</v>
      </c>
    </row>
    <row r="39" spans="1:27" ht="24" customHeight="1">
      <c r="A39" s="32" t="s">
        <v>46</v>
      </c>
      <c r="B39" s="31">
        <v>7114.33</v>
      </c>
      <c r="C39" s="42">
        <v>17</v>
      </c>
      <c r="D39" s="41"/>
      <c r="E39" s="40"/>
      <c r="F39" s="40"/>
      <c r="G39" s="40"/>
      <c r="H39" s="40"/>
      <c r="I39" s="40"/>
      <c r="J39" s="40"/>
      <c r="K39" s="40"/>
      <c r="L39" s="9"/>
      <c r="M39" s="22"/>
      <c r="N39" s="21"/>
      <c r="O39" s="20"/>
      <c r="Q39" s="19"/>
      <c r="R39" s="18"/>
      <c r="S39" s="4"/>
      <c r="T39" s="17"/>
      <c r="AA39" s="16">
        <f t="shared" si="0"/>
        <v>0</v>
      </c>
    </row>
    <row r="40" spans="1:27" ht="24" customHeight="1">
      <c r="A40" s="32" t="s">
        <v>47</v>
      </c>
      <c r="B40" s="31">
        <v>8479.64</v>
      </c>
      <c r="C40" s="30">
        <v>11</v>
      </c>
      <c r="D40" s="214" t="s">
        <v>48</v>
      </c>
      <c r="E40" s="215"/>
      <c r="F40" s="215"/>
      <c r="G40" s="215"/>
      <c r="H40" s="215"/>
      <c r="I40" s="215"/>
      <c r="J40" s="215"/>
      <c r="K40" s="216"/>
      <c r="L40" s="9"/>
      <c r="M40" s="22"/>
      <c r="N40" s="21"/>
      <c r="O40" s="20"/>
      <c r="Q40" s="19"/>
      <c r="R40" s="18"/>
      <c r="S40" s="4"/>
      <c r="T40" s="17"/>
      <c r="AA40" s="16">
        <f t="shared" si="0"/>
        <v>0</v>
      </c>
    </row>
    <row r="41" spans="1:27" ht="24" customHeight="1">
      <c r="A41" s="32" t="s">
        <v>49</v>
      </c>
      <c r="B41" s="31">
        <v>6112.53</v>
      </c>
      <c r="C41" s="30">
        <v>23</v>
      </c>
      <c r="D41" s="39"/>
      <c r="E41" s="12"/>
      <c r="F41" s="12"/>
      <c r="G41" s="12"/>
      <c r="H41" s="12"/>
      <c r="I41" s="12"/>
      <c r="J41" s="12"/>
      <c r="K41" s="29"/>
      <c r="L41" s="9"/>
      <c r="M41" s="22"/>
      <c r="N41" s="21"/>
      <c r="O41" s="20"/>
      <c r="Q41" s="19"/>
      <c r="R41" s="18"/>
      <c r="S41" s="4"/>
      <c r="T41" s="17"/>
      <c r="AA41" s="16">
        <f t="shared" si="0"/>
        <v>0</v>
      </c>
    </row>
    <row r="42" spans="1:27" ht="24" customHeight="1">
      <c r="A42" s="32" t="s">
        <v>50</v>
      </c>
      <c r="B42" s="31">
        <v>4146.75</v>
      </c>
      <c r="C42" s="30">
        <v>36</v>
      </c>
      <c r="D42" s="12" t="s">
        <v>51</v>
      </c>
      <c r="E42" s="12"/>
      <c r="F42" s="12"/>
      <c r="G42" s="12"/>
      <c r="H42" s="12"/>
      <c r="I42" s="12"/>
      <c r="J42" s="12"/>
      <c r="K42" s="29"/>
      <c r="L42" s="9"/>
      <c r="M42" s="22"/>
      <c r="N42" s="21"/>
      <c r="O42" s="20"/>
      <c r="Q42" s="19"/>
      <c r="R42" s="18"/>
      <c r="S42" s="4"/>
      <c r="T42" s="17"/>
      <c r="AA42" s="16">
        <f t="shared" si="0"/>
        <v>0</v>
      </c>
    </row>
    <row r="43" spans="1:27" ht="24" customHeight="1">
      <c r="A43" s="32" t="s">
        <v>52</v>
      </c>
      <c r="B43" s="31">
        <v>1876.79</v>
      </c>
      <c r="C43" s="30">
        <v>47</v>
      </c>
      <c r="D43" s="12" t="s">
        <v>53</v>
      </c>
      <c r="E43" s="12"/>
      <c r="F43" s="12"/>
      <c r="G43" s="12"/>
      <c r="H43" s="12"/>
      <c r="I43" s="12"/>
      <c r="J43" s="12"/>
      <c r="K43" s="29"/>
      <c r="L43" s="9"/>
      <c r="M43" s="22"/>
      <c r="N43" s="21"/>
      <c r="O43" s="20"/>
      <c r="Q43" s="19"/>
      <c r="R43" s="18"/>
      <c r="S43" s="4"/>
      <c r="T43" s="17"/>
      <c r="AA43" s="16">
        <f t="shared" si="0"/>
        <v>0</v>
      </c>
    </row>
    <row r="44" spans="1:27" ht="24" customHeight="1">
      <c r="A44" s="32" t="s">
        <v>54</v>
      </c>
      <c r="B44" s="31">
        <v>5676.16</v>
      </c>
      <c r="C44" s="30">
        <v>26</v>
      </c>
      <c r="E44" s="12"/>
      <c r="F44" s="12"/>
      <c r="G44" s="12"/>
      <c r="H44" s="12"/>
      <c r="I44" s="12"/>
      <c r="J44" s="12"/>
      <c r="K44" s="29"/>
      <c r="L44" s="9"/>
      <c r="M44" s="22"/>
      <c r="N44" s="21"/>
      <c r="O44" s="20"/>
      <c r="Q44" s="19"/>
      <c r="R44" s="18"/>
      <c r="S44" s="4"/>
      <c r="T44" s="17"/>
      <c r="AA44" s="16">
        <f t="shared" si="0"/>
        <v>0</v>
      </c>
    </row>
    <row r="45" spans="1:27" ht="24" customHeight="1">
      <c r="A45" s="32" t="s">
        <v>55</v>
      </c>
      <c r="B45" s="31">
        <v>7103.64</v>
      </c>
      <c r="C45" s="30">
        <v>18</v>
      </c>
      <c r="D45" s="12" t="s">
        <v>56</v>
      </c>
      <c r="E45" s="12"/>
      <c r="F45" s="12"/>
      <c r="G45" s="12"/>
      <c r="H45" s="12"/>
      <c r="I45" s="12"/>
      <c r="J45" s="12"/>
      <c r="K45" s="29"/>
      <c r="L45" s="9"/>
      <c r="M45" s="22"/>
      <c r="N45" s="21"/>
      <c r="O45" s="20"/>
      <c r="Q45" s="19"/>
      <c r="R45" s="18"/>
      <c r="S45" s="4"/>
      <c r="T45" s="17"/>
      <c r="AA45" s="16">
        <f t="shared" si="0"/>
        <v>0</v>
      </c>
    </row>
    <row r="46" spans="1:27" ht="24" customHeight="1">
      <c r="A46" s="38" t="s">
        <v>57</v>
      </c>
      <c r="B46" s="37">
        <v>4986.51</v>
      </c>
      <c r="C46" s="36">
        <v>29</v>
      </c>
      <c r="E46" s="12"/>
      <c r="F46" s="12"/>
      <c r="G46" s="12"/>
      <c r="H46" s="12"/>
      <c r="I46" s="12"/>
      <c r="J46" s="12"/>
      <c r="K46" s="29"/>
      <c r="L46" s="9"/>
      <c r="M46" s="22"/>
      <c r="N46" s="21"/>
      <c r="O46" s="20"/>
      <c r="Q46" s="19"/>
      <c r="R46" s="18"/>
      <c r="S46" s="4"/>
      <c r="T46" s="17"/>
      <c r="AA46" s="16">
        <f t="shared" si="0"/>
        <v>0</v>
      </c>
    </row>
    <row r="47" spans="1:27" ht="24" customHeight="1">
      <c r="A47" s="35" t="s">
        <v>58</v>
      </c>
      <c r="B47" s="34">
        <v>2440.6999999999998</v>
      </c>
      <c r="C47" s="33">
        <v>42</v>
      </c>
      <c r="D47" s="12" t="s">
        <v>59</v>
      </c>
      <c r="E47" s="12"/>
      <c r="F47" s="12"/>
      <c r="G47" s="12"/>
      <c r="H47" s="12"/>
      <c r="I47" s="12"/>
      <c r="J47" s="12"/>
      <c r="K47" s="29"/>
      <c r="L47" s="9"/>
      <c r="M47" s="22"/>
      <c r="N47" s="21"/>
      <c r="O47" s="20"/>
      <c r="Q47" s="19"/>
      <c r="R47" s="18"/>
      <c r="S47" s="4"/>
      <c r="T47" s="17"/>
      <c r="AA47" s="16">
        <f t="shared" si="0"/>
        <v>0</v>
      </c>
    </row>
    <row r="48" spans="1:27" ht="24" customHeight="1">
      <c r="A48" s="32" t="s">
        <v>60</v>
      </c>
      <c r="B48" s="31">
        <v>4131</v>
      </c>
      <c r="C48" s="30">
        <v>37</v>
      </c>
      <c r="D48" s="6" t="s">
        <v>61</v>
      </c>
      <c r="E48" s="12"/>
      <c r="F48" s="12"/>
      <c r="G48" s="12"/>
      <c r="H48" s="12"/>
      <c r="I48" s="12"/>
      <c r="J48" s="12"/>
      <c r="K48" s="29"/>
      <c r="L48" s="9"/>
      <c r="M48" s="22"/>
      <c r="N48" s="21"/>
      <c r="O48" s="20"/>
      <c r="Q48" s="19"/>
      <c r="R48" s="18"/>
      <c r="S48" s="4"/>
      <c r="T48" s="17"/>
      <c r="AA48" s="16">
        <f t="shared" si="0"/>
        <v>0</v>
      </c>
    </row>
    <row r="49" spans="1:27" ht="24" customHeight="1">
      <c r="A49" s="32" t="s">
        <v>62</v>
      </c>
      <c r="B49" s="31">
        <v>7409.45</v>
      </c>
      <c r="C49" s="30">
        <v>15</v>
      </c>
      <c r="D49" s="12" t="s">
        <v>63</v>
      </c>
      <c r="E49" s="12"/>
      <c r="F49" s="12"/>
      <c r="G49" s="12"/>
      <c r="H49" s="12"/>
      <c r="I49" s="12"/>
      <c r="J49" s="12"/>
      <c r="K49" s="29"/>
      <c r="L49" s="9"/>
      <c r="M49" s="22"/>
      <c r="N49" s="21"/>
      <c r="O49" s="20"/>
      <c r="Q49" s="19"/>
      <c r="R49" s="18"/>
      <c r="S49" s="4"/>
      <c r="T49" s="17"/>
      <c r="AA49" s="16">
        <f t="shared" si="0"/>
        <v>0</v>
      </c>
    </row>
    <row r="50" spans="1:27" ht="24" customHeight="1">
      <c r="A50" s="32" t="s">
        <v>64</v>
      </c>
      <c r="B50" s="31">
        <v>6340.76</v>
      </c>
      <c r="C50" s="30">
        <v>22</v>
      </c>
      <c r="D50" s="12" t="s">
        <v>65</v>
      </c>
      <c r="E50" s="12"/>
      <c r="F50" s="12"/>
      <c r="G50" s="12"/>
      <c r="H50" s="12"/>
      <c r="I50" s="12"/>
      <c r="J50" s="12"/>
      <c r="K50" s="29"/>
      <c r="L50" s="9"/>
      <c r="M50" s="22"/>
      <c r="N50" s="21"/>
      <c r="O50" s="20"/>
      <c r="Q50" s="19"/>
      <c r="R50" s="18"/>
      <c r="S50" s="4"/>
      <c r="T50" s="17"/>
      <c r="AA50" s="16">
        <f t="shared" si="0"/>
        <v>0</v>
      </c>
    </row>
    <row r="51" spans="1:27" ht="24" customHeight="1">
      <c r="A51" s="32" t="s">
        <v>66</v>
      </c>
      <c r="B51" s="31">
        <v>7735.33</v>
      </c>
      <c r="C51" s="30">
        <v>14</v>
      </c>
      <c r="D51" s="12" t="s">
        <v>67</v>
      </c>
      <c r="E51" s="12"/>
      <c r="F51" s="12"/>
      <c r="G51" s="12"/>
      <c r="H51" s="12"/>
      <c r="I51" s="12"/>
      <c r="J51" s="12"/>
      <c r="K51" s="29"/>
      <c r="L51" s="9"/>
      <c r="M51" s="22"/>
      <c r="N51" s="21"/>
      <c r="O51" s="20"/>
      <c r="Q51" s="19"/>
      <c r="R51" s="18"/>
      <c r="S51" s="4"/>
      <c r="T51" s="17"/>
      <c r="AA51" s="16">
        <f t="shared" si="0"/>
        <v>0</v>
      </c>
    </row>
    <row r="52" spans="1:27" ht="24" customHeight="1">
      <c r="A52" s="32" t="s">
        <v>68</v>
      </c>
      <c r="B52" s="31">
        <v>9187.08</v>
      </c>
      <c r="C52" s="30">
        <v>10</v>
      </c>
      <c r="D52" s="12" t="s">
        <v>69</v>
      </c>
      <c r="E52" s="12"/>
      <c r="F52" s="12"/>
      <c r="G52" s="12"/>
      <c r="H52" s="12"/>
      <c r="I52" s="12"/>
      <c r="J52" s="12"/>
      <c r="K52" s="29"/>
      <c r="L52" s="9"/>
      <c r="M52" s="22"/>
      <c r="N52" s="21"/>
      <c r="O52" s="20"/>
      <c r="Q52" s="19"/>
      <c r="R52" s="18"/>
      <c r="S52" s="4"/>
      <c r="T52" s="17"/>
      <c r="AA52" s="16">
        <f t="shared" si="0"/>
        <v>0</v>
      </c>
    </row>
    <row r="53" spans="1:27" ht="24" customHeight="1">
      <c r="A53" s="28" t="s">
        <v>70</v>
      </c>
      <c r="B53" s="27">
        <v>2281</v>
      </c>
      <c r="C53" s="26">
        <v>44</v>
      </c>
      <c r="D53" s="25" t="s">
        <v>71</v>
      </c>
      <c r="E53" s="24"/>
      <c r="F53" s="24"/>
      <c r="G53" s="24"/>
      <c r="H53" s="24"/>
      <c r="I53" s="24"/>
      <c r="J53" s="24"/>
      <c r="K53" s="23"/>
      <c r="L53" s="9"/>
      <c r="M53" s="22"/>
      <c r="N53" s="21"/>
      <c r="O53" s="20"/>
      <c r="Q53" s="19"/>
      <c r="R53" s="18"/>
      <c r="S53" s="4"/>
      <c r="T53" s="17"/>
      <c r="AA53" s="16">
        <f t="shared" si="0"/>
        <v>0</v>
      </c>
    </row>
    <row r="54" spans="1:27" ht="24" customHeight="1">
      <c r="A54" s="15"/>
      <c r="B54" s="9"/>
      <c r="C54" s="14"/>
      <c r="L54" s="9"/>
    </row>
    <row r="55" spans="1:27" ht="24" customHeight="1">
      <c r="A55" s="12"/>
      <c r="B55" s="9"/>
      <c r="C55" s="14"/>
      <c r="L55" s="9"/>
    </row>
    <row r="56" spans="1:27" ht="24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9"/>
    </row>
    <row r="57" spans="1:27" ht="20.25" customHeight="1">
      <c r="A57" s="11"/>
      <c r="B57" s="11"/>
      <c r="C57" s="11"/>
      <c r="L57" s="9"/>
    </row>
    <row r="58" spans="1:27" ht="20.25" customHeight="1">
      <c r="B58" s="10"/>
      <c r="C58" s="10"/>
      <c r="L58" s="9"/>
    </row>
    <row r="59" spans="1:27" ht="20.25" customHeight="1">
      <c r="L59" s="9"/>
    </row>
    <row r="60" spans="1:27" ht="20.25" customHeight="1">
      <c r="L60" s="9"/>
    </row>
    <row r="61" spans="1:27" ht="20.25" customHeight="1">
      <c r="L61" s="9"/>
    </row>
    <row r="62" spans="1:27" ht="20.25" customHeight="1">
      <c r="L62" s="9"/>
    </row>
    <row r="63" spans="1:27" ht="20.25" customHeight="1">
      <c r="D63" s="12"/>
      <c r="E63" s="12"/>
      <c r="F63" s="12"/>
      <c r="G63" s="12"/>
      <c r="H63" s="12"/>
      <c r="I63" s="12"/>
      <c r="J63" s="12"/>
      <c r="K63" s="12"/>
      <c r="L63" s="9"/>
      <c r="M63" s="1"/>
      <c r="N63" s="1"/>
    </row>
    <row r="64" spans="1:27" ht="20.25" customHeight="1">
      <c r="D64" s="12"/>
      <c r="E64" s="12"/>
      <c r="F64" s="12"/>
      <c r="G64" s="12"/>
      <c r="H64" s="12"/>
      <c r="I64" s="12"/>
      <c r="J64" s="12"/>
      <c r="K64" s="12"/>
      <c r="L64" s="9"/>
      <c r="M64" s="1"/>
      <c r="N64" s="1"/>
    </row>
    <row r="65" spans="4:14" ht="20.25" customHeight="1">
      <c r="D65" s="12"/>
      <c r="E65" s="12"/>
      <c r="F65" s="12"/>
      <c r="G65" s="12"/>
      <c r="H65" s="12"/>
      <c r="I65" s="12"/>
      <c r="J65" s="12"/>
      <c r="K65" s="12"/>
      <c r="L65" s="9"/>
      <c r="M65" s="1"/>
      <c r="N65" s="1"/>
    </row>
    <row r="66" spans="4:14" ht="20.25" customHeight="1">
      <c r="D66" s="11"/>
      <c r="E66" s="11"/>
      <c r="F66" s="11"/>
      <c r="G66" s="11"/>
      <c r="H66" s="11"/>
      <c r="I66" s="11"/>
      <c r="J66" s="11"/>
      <c r="K66" s="11"/>
      <c r="L66" s="9"/>
      <c r="M66" s="1"/>
      <c r="N66" s="1"/>
    </row>
    <row r="67" spans="4:14" ht="30.75" customHeight="1">
      <c r="D67" s="10"/>
      <c r="E67" s="10"/>
      <c r="F67" s="10"/>
      <c r="G67" s="10"/>
      <c r="H67" s="10"/>
      <c r="I67" s="10"/>
      <c r="J67" s="10"/>
      <c r="K67" s="10"/>
      <c r="L67" s="9"/>
      <c r="M67" s="1"/>
      <c r="N67" s="1"/>
    </row>
    <row r="68" spans="4:14">
      <c r="F68" s="8"/>
    </row>
    <row r="69" spans="4:14">
      <c r="F69" s="8"/>
    </row>
    <row r="70" spans="4:14">
      <c r="F70" s="8"/>
    </row>
  </sheetData>
  <mergeCells count="6">
    <mergeCell ref="D40:K40"/>
    <mergeCell ref="D28:K28"/>
    <mergeCell ref="D4:K4"/>
    <mergeCell ref="F7:G7"/>
    <mergeCell ref="F8:G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AE35-55F0-4352-A17A-45F7A5D79BE4}">
  <dimension ref="A1:AA68"/>
  <sheetViews>
    <sheetView view="pageBreakPreview" zoomScale="60" zoomScaleNormal="60" workbookViewId="0">
      <pane xSplit="1" ySplit="9" topLeftCell="B25" activePane="bottomRight" state="frozen"/>
      <selection pane="topRight" activeCell="G17" sqref="G17"/>
      <selection pane="bottomLeft" activeCell="G17" sqref="G17"/>
      <selection pane="bottomRight" activeCell="N44" sqref="N44"/>
    </sheetView>
  </sheetViews>
  <sheetFormatPr defaultColWidth="10.7265625" defaultRowHeight="21"/>
  <cols>
    <col min="1" max="1" width="14.453125" style="6" customWidth="1"/>
    <col min="2" max="2" width="13.6328125" style="5" customWidth="1"/>
    <col min="3" max="3" width="8.1796875" style="7" customWidth="1"/>
    <col min="4" max="4" width="3.453125" style="6" customWidth="1"/>
    <col min="5" max="10" width="9.1796875" style="6" customWidth="1"/>
    <col min="11" max="11" width="3.6328125" style="6" customWidth="1"/>
    <col min="12" max="12" width="12.90625" style="5" bestFit="1" customWidth="1"/>
    <col min="13" max="13" width="11.6328125" style="17" bestFit="1" customWidth="1"/>
    <col min="14" max="14" width="17.6328125" style="1" bestFit="1" customWidth="1"/>
    <col min="15" max="15" width="17.6328125" style="1" customWidth="1"/>
    <col min="16" max="16" width="8.1796875" style="90" customWidth="1"/>
    <col min="17" max="17" width="16.6328125" style="89" bestFit="1" customWidth="1"/>
    <col min="18" max="18" width="16.6328125" style="1" bestFit="1" customWidth="1"/>
    <col min="19" max="19" width="6.453125" style="1" bestFit="1" customWidth="1"/>
    <col min="20" max="20" width="10.7265625" style="2"/>
    <col min="21" max="21" width="11.36328125" style="3" bestFit="1" customWidth="1"/>
    <col min="22" max="16384" width="10.7265625" style="1"/>
  </cols>
  <sheetData>
    <row r="1" spans="1:27" ht="21" customHeight="1">
      <c r="A1" s="88"/>
      <c r="B1" s="6"/>
      <c r="D1" s="12"/>
      <c r="E1" s="12"/>
      <c r="F1" s="12"/>
      <c r="G1" s="12"/>
      <c r="H1" s="1"/>
      <c r="J1" s="117"/>
    </row>
    <row r="2" spans="1:27" ht="21" customHeight="1">
      <c r="B2" s="86"/>
      <c r="C2" s="85"/>
      <c r="D2" s="1"/>
      <c r="E2" s="12"/>
      <c r="F2" s="12"/>
      <c r="G2" s="12"/>
      <c r="H2" s="1"/>
    </row>
    <row r="3" spans="1:27" ht="26.25" customHeight="1">
      <c r="A3" s="84" t="s">
        <v>3</v>
      </c>
      <c r="B3" s="83"/>
      <c r="C3" s="82"/>
      <c r="M3" s="116"/>
    </row>
    <row r="4" spans="1:27" ht="24" customHeight="1">
      <c r="A4" s="81" t="s">
        <v>8</v>
      </c>
      <c r="B4" s="80" t="s">
        <v>9</v>
      </c>
      <c r="C4" s="79" t="s">
        <v>10</v>
      </c>
      <c r="D4" s="217"/>
      <c r="E4" s="218"/>
      <c r="F4" s="218"/>
      <c r="G4" s="218"/>
      <c r="H4" s="218"/>
      <c r="I4" s="218"/>
      <c r="J4" s="218"/>
      <c r="K4" s="218"/>
      <c r="L4" s="115"/>
      <c r="M4" s="114"/>
      <c r="N4" s="112"/>
      <c r="O4" s="112"/>
      <c r="Q4" s="113"/>
      <c r="R4" s="73"/>
      <c r="S4" s="110"/>
      <c r="T4" s="73"/>
      <c r="W4" s="112"/>
    </row>
    <row r="5" spans="1:27" ht="24" customHeight="1">
      <c r="A5" s="77"/>
      <c r="B5" s="111" t="s">
        <v>72</v>
      </c>
      <c r="C5" s="62"/>
      <c r="D5" s="49"/>
      <c r="E5" s="43"/>
      <c r="F5" s="43"/>
      <c r="G5" s="43"/>
      <c r="H5" s="43"/>
      <c r="I5" s="43"/>
      <c r="J5" s="43"/>
      <c r="K5" s="43"/>
      <c r="L5" s="9"/>
      <c r="N5" s="108"/>
      <c r="O5" s="108"/>
      <c r="R5" s="110"/>
      <c r="T5" s="109"/>
      <c r="W5" s="108"/>
      <c r="AA5" s="4"/>
    </row>
    <row r="6" spans="1:27" ht="24" customHeight="1">
      <c r="A6" s="38" t="s">
        <v>13</v>
      </c>
      <c r="B6" s="101">
        <v>32.9</v>
      </c>
      <c r="C6" s="64"/>
      <c r="D6" s="49"/>
      <c r="E6" s="43"/>
      <c r="F6" s="51"/>
      <c r="G6" s="43"/>
      <c r="H6" s="43"/>
      <c r="I6" s="207"/>
      <c r="J6" s="43"/>
      <c r="K6" s="43"/>
      <c r="L6" s="9"/>
      <c r="M6" s="96"/>
      <c r="N6" s="92"/>
      <c r="O6" s="95"/>
      <c r="R6" s="94"/>
      <c r="S6" s="93"/>
      <c r="T6" s="92"/>
      <c r="V6" s="70"/>
      <c r="AA6" s="16"/>
    </row>
    <row r="7" spans="1:27" ht="24" customHeight="1">
      <c r="A7" s="35" t="s">
        <v>14</v>
      </c>
      <c r="B7" s="100">
        <v>28.499999999999996</v>
      </c>
      <c r="C7" s="62">
        <v>30</v>
      </c>
      <c r="D7" s="49"/>
      <c r="E7" s="45"/>
      <c r="F7" s="219"/>
      <c r="G7" s="219"/>
      <c r="H7" s="219"/>
      <c r="I7" s="219"/>
      <c r="J7" s="209"/>
      <c r="K7" s="43"/>
      <c r="L7" s="9"/>
      <c r="M7" s="96"/>
      <c r="N7" s="92"/>
      <c r="O7" s="95"/>
      <c r="R7" s="94"/>
      <c r="S7" s="93"/>
      <c r="T7" s="92"/>
      <c r="U7" s="91"/>
      <c r="V7" s="4"/>
      <c r="AA7" s="16"/>
    </row>
    <row r="8" spans="1:27" ht="24" customHeight="1">
      <c r="A8" s="32" t="s">
        <v>15</v>
      </c>
      <c r="B8" s="99">
        <v>33.5</v>
      </c>
      <c r="C8" s="42">
        <v>22</v>
      </c>
      <c r="D8" s="49"/>
      <c r="E8" s="45"/>
      <c r="F8" s="219"/>
      <c r="G8" s="219"/>
      <c r="H8" s="220"/>
      <c r="I8" s="220"/>
      <c r="J8" s="209"/>
      <c r="K8" s="43"/>
      <c r="L8" s="9"/>
      <c r="M8" s="96"/>
      <c r="N8" s="92"/>
      <c r="O8" s="95"/>
      <c r="R8" s="94"/>
      <c r="S8" s="93"/>
      <c r="T8" s="92"/>
      <c r="U8" s="91"/>
      <c r="V8" s="4"/>
      <c r="AA8" s="16"/>
    </row>
    <row r="9" spans="1:27" ht="24" customHeight="1">
      <c r="A9" s="32" t="s">
        <v>16</v>
      </c>
      <c r="B9" s="99">
        <v>24.3</v>
      </c>
      <c r="C9" s="42">
        <v>39</v>
      </c>
      <c r="D9" s="49"/>
      <c r="E9" s="43"/>
      <c r="F9" s="43"/>
      <c r="G9" s="43"/>
      <c r="H9" s="43"/>
      <c r="I9" s="43"/>
      <c r="J9" s="43"/>
      <c r="K9" s="43"/>
      <c r="L9" s="9"/>
      <c r="M9" s="96"/>
      <c r="N9" s="92"/>
      <c r="O9" s="95"/>
      <c r="R9" s="94"/>
      <c r="S9" s="93"/>
      <c r="T9" s="92"/>
      <c r="U9" s="91"/>
      <c r="V9" s="4"/>
      <c r="AA9" s="16"/>
    </row>
    <row r="10" spans="1:27" ht="24" customHeight="1">
      <c r="A10" s="32" t="s">
        <v>17</v>
      </c>
      <c r="B10" s="99">
        <v>43.3</v>
      </c>
      <c r="C10" s="42">
        <v>14</v>
      </c>
      <c r="D10" s="217"/>
      <c r="E10" s="218"/>
      <c r="F10" s="218"/>
      <c r="G10" s="218"/>
      <c r="H10" s="218"/>
      <c r="I10" s="218"/>
      <c r="J10" s="218"/>
      <c r="K10" s="218"/>
      <c r="L10" s="9"/>
      <c r="M10" s="96"/>
      <c r="N10" s="92"/>
      <c r="O10" s="95"/>
      <c r="R10" s="94"/>
      <c r="S10" s="93"/>
      <c r="T10" s="92"/>
      <c r="U10" s="91"/>
      <c r="V10" s="4"/>
      <c r="AA10" s="16"/>
    </row>
    <row r="11" spans="1:27" ht="24" customHeight="1">
      <c r="A11" s="32" t="s">
        <v>18</v>
      </c>
      <c r="B11" s="99">
        <v>27.500000000000004</v>
      </c>
      <c r="C11" s="42">
        <v>33</v>
      </c>
      <c r="D11" s="49"/>
      <c r="E11" s="43"/>
      <c r="F11" s="43"/>
      <c r="G11" s="43"/>
      <c r="H11" s="43"/>
      <c r="I11" s="43"/>
      <c r="J11" s="43"/>
      <c r="K11" s="43"/>
      <c r="L11" s="9"/>
      <c r="M11" s="96"/>
      <c r="N11" s="92"/>
      <c r="O11" s="95"/>
      <c r="R11" s="94"/>
      <c r="S11" s="93"/>
      <c r="T11" s="92"/>
      <c r="U11" s="91"/>
      <c r="V11" s="4"/>
      <c r="AA11" s="16"/>
    </row>
    <row r="12" spans="1:27" ht="24" customHeight="1">
      <c r="A12" s="32" t="s">
        <v>19</v>
      </c>
      <c r="B12" s="99">
        <v>30.9</v>
      </c>
      <c r="C12" s="42">
        <v>27</v>
      </c>
      <c r="D12" s="49"/>
      <c r="E12" s="43"/>
      <c r="F12" s="43"/>
      <c r="G12" s="43"/>
      <c r="H12" s="43"/>
      <c r="I12" s="43"/>
      <c r="J12" s="43"/>
      <c r="K12" s="43"/>
      <c r="L12" s="9"/>
      <c r="M12" s="96"/>
      <c r="N12" s="92"/>
      <c r="O12" s="95"/>
      <c r="R12" s="94"/>
      <c r="S12" s="93"/>
      <c r="T12" s="92"/>
      <c r="U12" s="91"/>
      <c r="V12" s="4"/>
      <c r="AA12" s="16"/>
    </row>
    <row r="13" spans="1:27" ht="24" customHeight="1">
      <c r="A13" s="32" t="s">
        <v>20</v>
      </c>
      <c r="B13" s="99">
        <v>30.599999999999998</v>
      </c>
      <c r="C13" s="42">
        <v>28</v>
      </c>
      <c r="D13" s="49"/>
      <c r="E13" s="43"/>
      <c r="F13" s="43"/>
      <c r="G13" s="43"/>
      <c r="H13" s="43"/>
      <c r="I13" s="43"/>
      <c r="J13" s="43"/>
      <c r="K13" s="43"/>
      <c r="L13" s="9"/>
      <c r="M13" s="96"/>
      <c r="N13" s="92"/>
      <c r="O13" s="95"/>
      <c r="R13" s="94"/>
      <c r="S13" s="93"/>
      <c r="T13" s="92"/>
      <c r="U13" s="91"/>
      <c r="V13" s="4"/>
      <c r="AA13" s="16"/>
    </row>
    <row r="14" spans="1:27" ht="24" customHeight="1">
      <c r="A14" s="32" t="s">
        <v>21</v>
      </c>
      <c r="B14" s="99">
        <v>65.2</v>
      </c>
      <c r="C14" s="42">
        <v>4</v>
      </c>
      <c r="D14" s="49"/>
      <c r="E14" s="43"/>
      <c r="F14" s="43"/>
      <c r="G14" s="43"/>
      <c r="H14" s="43"/>
      <c r="I14" s="43"/>
      <c r="J14" s="43"/>
      <c r="K14" s="43"/>
      <c r="L14" s="9"/>
      <c r="M14" s="96"/>
      <c r="N14" s="92"/>
      <c r="O14" s="95"/>
      <c r="R14" s="94"/>
      <c r="S14" s="93"/>
      <c r="T14" s="92"/>
      <c r="U14" s="91"/>
      <c r="V14" s="4"/>
      <c r="AA14" s="16"/>
    </row>
    <row r="15" spans="1:27" ht="24" customHeight="1">
      <c r="A15" s="32" t="s">
        <v>22</v>
      </c>
      <c r="B15" s="99">
        <v>46.5</v>
      </c>
      <c r="C15" s="42">
        <v>12</v>
      </c>
      <c r="D15" s="49"/>
      <c r="E15" s="43"/>
      <c r="F15" s="43"/>
      <c r="G15" s="43"/>
      <c r="H15" s="43"/>
      <c r="I15" s="43"/>
      <c r="J15" s="43"/>
      <c r="K15" s="43"/>
      <c r="L15" s="9"/>
      <c r="M15" s="96"/>
      <c r="N15" s="92"/>
      <c r="O15" s="95"/>
      <c r="R15" s="94"/>
      <c r="S15" s="93"/>
      <c r="T15" s="92"/>
      <c r="U15" s="91"/>
      <c r="V15" s="4"/>
      <c r="AA15" s="16"/>
    </row>
    <row r="16" spans="1:27" ht="24" customHeight="1">
      <c r="A16" s="57" t="s">
        <v>23</v>
      </c>
      <c r="B16" s="105">
        <v>35.799999999999997</v>
      </c>
      <c r="C16" s="55">
        <v>19</v>
      </c>
      <c r="D16" s="49"/>
      <c r="E16" s="43"/>
      <c r="F16" s="43"/>
      <c r="G16" s="43"/>
      <c r="H16" s="43"/>
      <c r="I16" s="43"/>
      <c r="J16" s="43"/>
      <c r="K16" s="43"/>
      <c r="L16" s="9"/>
      <c r="M16" s="96"/>
      <c r="N16" s="92"/>
      <c r="O16" s="95"/>
      <c r="R16" s="94"/>
      <c r="S16" s="93"/>
      <c r="T16" s="92"/>
      <c r="U16" s="91"/>
      <c r="V16" s="4"/>
      <c r="AA16" s="16"/>
    </row>
    <row r="17" spans="1:27" ht="24" customHeight="1">
      <c r="A17" s="54" t="s">
        <v>24</v>
      </c>
      <c r="B17" s="104">
        <v>68.100000000000009</v>
      </c>
      <c r="C17" s="52">
        <v>3</v>
      </c>
      <c r="D17" s="49"/>
      <c r="E17" s="43"/>
      <c r="F17" s="43"/>
      <c r="G17" s="69"/>
      <c r="H17" s="43"/>
      <c r="I17" s="43"/>
      <c r="J17" s="43"/>
      <c r="K17" s="43"/>
      <c r="L17" s="9"/>
      <c r="M17" s="96"/>
      <c r="N17" s="92"/>
      <c r="O17" s="95"/>
      <c r="R17" s="94"/>
      <c r="S17" s="93"/>
      <c r="T17" s="92"/>
      <c r="U17" s="91"/>
      <c r="V17" s="4"/>
      <c r="AA17" s="16"/>
    </row>
    <row r="18" spans="1:27" ht="24" customHeight="1">
      <c r="A18" s="32" t="s">
        <v>25</v>
      </c>
      <c r="B18" s="99">
        <v>68.899999999999991</v>
      </c>
      <c r="C18" s="42">
        <v>2</v>
      </c>
      <c r="D18" s="49"/>
      <c r="E18" s="43"/>
      <c r="F18" s="43"/>
      <c r="G18" s="43"/>
      <c r="H18" s="43"/>
      <c r="I18" s="43"/>
      <c r="J18" s="43"/>
      <c r="K18" s="43"/>
      <c r="L18" s="9"/>
      <c r="M18" s="96"/>
      <c r="N18" s="92"/>
      <c r="O18" s="95"/>
      <c r="R18" s="94"/>
      <c r="S18" s="93"/>
      <c r="T18" s="92"/>
      <c r="U18" s="91"/>
      <c r="V18" s="4"/>
      <c r="AA18" s="16"/>
    </row>
    <row r="19" spans="1:27" ht="24" customHeight="1">
      <c r="A19" s="32" t="s">
        <v>26</v>
      </c>
      <c r="B19" s="99">
        <v>64.8</v>
      </c>
      <c r="C19" s="42">
        <v>5</v>
      </c>
      <c r="D19" s="49"/>
      <c r="E19" s="43"/>
      <c r="F19" s="43"/>
      <c r="G19" s="43"/>
      <c r="H19" s="43"/>
      <c r="I19" s="43"/>
      <c r="J19" s="43"/>
      <c r="K19" s="43"/>
      <c r="L19" s="9"/>
      <c r="M19" s="96"/>
      <c r="N19" s="92"/>
      <c r="O19" s="95"/>
      <c r="R19" s="94"/>
      <c r="S19" s="93"/>
      <c r="T19" s="92"/>
      <c r="U19" s="91"/>
      <c r="V19" s="4"/>
      <c r="AA19" s="16"/>
    </row>
    <row r="20" spans="1:27" ht="24" customHeight="1">
      <c r="A20" s="32" t="s">
        <v>27</v>
      </c>
      <c r="B20" s="99">
        <v>60.9</v>
      </c>
      <c r="C20" s="42">
        <v>6</v>
      </c>
      <c r="D20" s="49"/>
      <c r="E20" s="43"/>
      <c r="F20" s="43"/>
      <c r="G20" s="43"/>
      <c r="H20" s="43"/>
      <c r="I20" s="43"/>
      <c r="J20" s="43"/>
      <c r="K20" s="43"/>
      <c r="L20" s="9"/>
      <c r="M20" s="96"/>
      <c r="N20" s="92"/>
      <c r="O20" s="95"/>
      <c r="R20" s="94"/>
      <c r="S20" s="93"/>
      <c r="T20" s="92"/>
      <c r="U20" s="91"/>
      <c r="V20" s="4"/>
      <c r="AA20" s="16"/>
    </row>
    <row r="21" spans="1:27" ht="24" customHeight="1">
      <c r="A21" s="32" t="s">
        <v>28</v>
      </c>
      <c r="B21" s="99">
        <v>36</v>
      </c>
      <c r="C21" s="42">
        <v>18</v>
      </c>
      <c r="D21" s="49"/>
      <c r="E21" s="43"/>
      <c r="F21" s="43"/>
      <c r="G21" s="43"/>
      <c r="H21" s="43"/>
      <c r="I21" s="43"/>
      <c r="J21" s="43"/>
      <c r="K21" s="43"/>
      <c r="M21" s="96"/>
      <c r="N21" s="92"/>
      <c r="O21" s="95"/>
      <c r="R21" s="94"/>
      <c r="S21" s="93"/>
      <c r="T21" s="92"/>
      <c r="U21" s="91"/>
      <c r="V21" s="4"/>
      <c r="AA21" s="16"/>
    </row>
    <row r="22" spans="1:27" ht="24" customHeight="1">
      <c r="A22" s="32" t="s">
        <v>29</v>
      </c>
      <c r="B22" s="99">
        <v>43.4</v>
      </c>
      <c r="C22" s="42">
        <v>13</v>
      </c>
      <c r="D22" s="49"/>
      <c r="E22" s="43"/>
      <c r="F22" s="43"/>
      <c r="G22" s="43"/>
      <c r="H22" s="43"/>
      <c r="I22" s="43"/>
      <c r="J22" s="43"/>
      <c r="K22" s="43"/>
      <c r="L22" s="9"/>
      <c r="M22" s="96"/>
      <c r="N22" s="92"/>
      <c r="O22" s="95"/>
      <c r="R22" s="94"/>
      <c r="S22" s="93"/>
      <c r="T22" s="92"/>
      <c r="U22" s="91"/>
      <c r="V22" s="4"/>
      <c r="AA22" s="16"/>
    </row>
    <row r="23" spans="1:27" ht="24" customHeight="1">
      <c r="A23" s="32" t="s">
        <v>30</v>
      </c>
      <c r="B23" s="99">
        <v>33.200000000000003</v>
      </c>
      <c r="C23" s="42">
        <v>23</v>
      </c>
      <c r="D23" s="49"/>
      <c r="E23" s="43"/>
      <c r="F23" s="207"/>
      <c r="G23" s="207"/>
      <c r="H23" s="207"/>
      <c r="I23" s="207"/>
      <c r="J23" s="207"/>
      <c r="K23" s="43"/>
      <c r="L23" s="9"/>
      <c r="M23" s="96"/>
      <c r="N23" s="92"/>
      <c r="O23" s="95"/>
      <c r="R23" s="94"/>
      <c r="S23" s="93"/>
      <c r="T23" s="92"/>
      <c r="U23" s="91"/>
      <c r="V23" s="4"/>
      <c r="AA23" s="16"/>
    </row>
    <row r="24" spans="1:27" ht="24" customHeight="1">
      <c r="A24" s="68" t="s">
        <v>31</v>
      </c>
      <c r="B24" s="107">
        <v>25.7</v>
      </c>
      <c r="C24" s="66">
        <v>35</v>
      </c>
      <c r="D24" s="49"/>
      <c r="E24" s="207"/>
      <c r="F24" s="106"/>
      <c r="G24" s="106"/>
      <c r="H24" s="106"/>
      <c r="I24" s="106"/>
      <c r="J24" s="106"/>
      <c r="K24" s="43"/>
      <c r="L24" s="9"/>
      <c r="M24" s="96"/>
      <c r="N24" s="92"/>
      <c r="O24" s="95"/>
      <c r="R24" s="94"/>
      <c r="S24" s="93"/>
      <c r="T24" s="92"/>
      <c r="U24" s="91"/>
      <c r="V24" s="4"/>
      <c r="AA24" s="16"/>
    </row>
    <row r="25" spans="1:27" ht="24" customHeight="1">
      <c r="A25" s="32" t="s">
        <v>32</v>
      </c>
      <c r="B25" s="99">
        <v>21.4</v>
      </c>
      <c r="C25" s="42">
        <v>44</v>
      </c>
      <c r="D25" s="49"/>
      <c r="E25" s="207"/>
      <c r="F25" s="106"/>
      <c r="G25" s="106"/>
      <c r="H25" s="106"/>
      <c r="I25" s="106"/>
      <c r="J25" s="106"/>
      <c r="K25" s="43"/>
      <c r="L25" s="9"/>
      <c r="M25" s="96"/>
      <c r="N25" s="92"/>
      <c r="O25" s="95"/>
      <c r="R25" s="94"/>
      <c r="S25" s="93"/>
      <c r="T25" s="92"/>
      <c r="U25" s="91"/>
      <c r="V25" s="4"/>
      <c r="AA25" s="16"/>
    </row>
    <row r="26" spans="1:27" ht="24" customHeight="1">
      <c r="A26" s="38" t="s">
        <v>33</v>
      </c>
      <c r="B26" s="101">
        <v>23.799999999999997</v>
      </c>
      <c r="C26" s="64">
        <v>41</v>
      </c>
      <c r="D26" s="49"/>
      <c r="E26" s="207"/>
      <c r="F26" s="63"/>
      <c r="G26" s="63"/>
      <c r="H26" s="63"/>
      <c r="I26" s="63"/>
      <c r="J26" s="63"/>
      <c r="K26" s="43"/>
      <c r="L26" s="9"/>
      <c r="M26" s="96"/>
      <c r="N26" s="92"/>
      <c r="O26" s="95"/>
      <c r="R26" s="94"/>
      <c r="S26" s="93"/>
      <c r="T26" s="92"/>
      <c r="U26" s="91"/>
      <c r="V26" s="4"/>
      <c r="AA26" s="16"/>
    </row>
    <row r="27" spans="1:27" ht="24" customHeight="1">
      <c r="A27" s="35" t="s">
        <v>34</v>
      </c>
      <c r="B27" s="100">
        <v>20.8</v>
      </c>
      <c r="C27" s="62">
        <v>45</v>
      </c>
      <c r="D27" s="49"/>
      <c r="E27" s="43"/>
      <c r="F27" s="43"/>
      <c r="G27" s="43"/>
      <c r="H27" s="43"/>
      <c r="I27" s="43"/>
      <c r="J27" s="43"/>
      <c r="K27" s="43"/>
      <c r="L27" s="9"/>
      <c r="M27" s="96"/>
      <c r="N27" s="92"/>
      <c r="O27" s="95"/>
      <c r="R27" s="94"/>
      <c r="S27" s="93"/>
      <c r="T27" s="92"/>
      <c r="U27" s="91"/>
      <c r="V27" s="4"/>
      <c r="AA27" s="16"/>
    </row>
    <row r="28" spans="1:27" ht="24" customHeight="1">
      <c r="A28" s="32" t="s">
        <v>35</v>
      </c>
      <c r="B28" s="99">
        <v>35.4</v>
      </c>
      <c r="C28" s="42">
        <v>21</v>
      </c>
      <c r="D28" s="217"/>
      <c r="E28" s="218"/>
      <c r="F28" s="218"/>
      <c r="G28" s="218"/>
      <c r="H28" s="218"/>
      <c r="I28" s="218"/>
      <c r="J28" s="218"/>
      <c r="K28" s="218"/>
      <c r="L28" s="9"/>
      <c r="M28" s="96"/>
      <c r="N28" s="92"/>
      <c r="O28" s="95"/>
      <c r="R28" s="94"/>
      <c r="S28" s="93"/>
      <c r="T28" s="92"/>
      <c r="U28" s="91"/>
      <c r="V28" s="4"/>
      <c r="AA28" s="16"/>
    </row>
    <row r="29" spans="1:27" ht="24" customHeight="1">
      <c r="A29" s="32" t="s">
        <v>36</v>
      </c>
      <c r="B29" s="99">
        <v>57.8</v>
      </c>
      <c r="C29" s="42">
        <v>7</v>
      </c>
      <c r="D29" s="49"/>
      <c r="E29" s="43"/>
      <c r="F29" s="43"/>
      <c r="G29" s="43"/>
      <c r="H29" s="43"/>
      <c r="I29" s="43"/>
      <c r="J29" s="43"/>
      <c r="K29" s="43"/>
      <c r="L29" s="9"/>
      <c r="M29" s="96"/>
      <c r="N29" s="92"/>
      <c r="O29" s="95"/>
      <c r="R29" s="94"/>
      <c r="S29" s="93"/>
      <c r="T29" s="92"/>
      <c r="U29" s="91"/>
      <c r="V29" s="4"/>
      <c r="AA29" s="16"/>
    </row>
    <row r="30" spans="1:27" ht="24" customHeight="1">
      <c r="A30" s="32" t="s">
        <v>37</v>
      </c>
      <c r="B30" s="99">
        <v>35.699999999999996</v>
      </c>
      <c r="C30" s="42">
        <v>20</v>
      </c>
      <c r="D30" s="49"/>
      <c r="E30" s="43"/>
      <c r="F30" s="43"/>
      <c r="G30" s="43"/>
      <c r="H30" s="43"/>
      <c r="I30" s="61"/>
      <c r="J30" s="43"/>
      <c r="K30" s="43"/>
      <c r="L30" s="9"/>
      <c r="M30" s="96"/>
      <c r="N30" s="92"/>
      <c r="O30" s="95"/>
      <c r="R30" s="94"/>
      <c r="S30" s="93"/>
      <c r="T30" s="92"/>
      <c r="U30" s="91"/>
      <c r="V30" s="4"/>
      <c r="AA30" s="16"/>
    </row>
    <row r="31" spans="1:27" ht="24" customHeight="1">
      <c r="A31" s="32" t="s">
        <v>38</v>
      </c>
      <c r="B31" s="99">
        <v>32.5</v>
      </c>
      <c r="C31" s="42">
        <v>25</v>
      </c>
      <c r="D31" s="49"/>
      <c r="E31" s="43"/>
      <c r="F31" s="43"/>
      <c r="G31" s="61"/>
      <c r="H31" s="43"/>
      <c r="I31" s="60"/>
      <c r="J31" s="60"/>
      <c r="K31" s="43"/>
      <c r="L31" s="9"/>
      <c r="M31" s="96"/>
      <c r="N31" s="92"/>
      <c r="O31" s="95"/>
      <c r="R31" s="94"/>
      <c r="S31" s="93"/>
      <c r="T31" s="92"/>
      <c r="U31" s="91"/>
      <c r="V31" s="4"/>
      <c r="AA31" s="16"/>
    </row>
    <row r="32" spans="1:27" ht="24" customHeight="1">
      <c r="A32" s="32" t="s">
        <v>39</v>
      </c>
      <c r="B32" s="99">
        <v>25.5</v>
      </c>
      <c r="C32" s="42">
        <v>37</v>
      </c>
      <c r="D32" s="49"/>
      <c r="E32" s="59"/>
      <c r="F32" s="207"/>
      <c r="G32" s="103"/>
      <c r="H32" s="59"/>
      <c r="I32" s="207"/>
      <c r="J32" s="103"/>
      <c r="K32" s="43"/>
      <c r="L32" s="9"/>
      <c r="M32" s="96"/>
      <c r="N32" s="92"/>
      <c r="O32" s="95"/>
      <c r="R32" s="94"/>
      <c r="S32" s="93"/>
      <c r="T32" s="92"/>
      <c r="U32" s="91"/>
      <c r="V32" s="4"/>
      <c r="AA32" s="16"/>
    </row>
    <row r="33" spans="1:27" ht="24" customHeight="1">
      <c r="A33" s="32" t="s">
        <v>40</v>
      </c>
      <c r="B33" s="99">
        <v>69.8</v>
      </c>
      <c r="C33" s="42">
        <v>1</v>
      </c>
      <c r="D33" s="49"/>
      <c r="E33" s="50"/>
      <c r="F33" s="207"/>
      <c r="G33" s="103"/>
      <c r="H33" s="50"/>
      <c r="I33" s="207"/>
      <c r="J33" s="103"/>
      <c r="K33" s="43"/>
      <c r="L33" s="9"/>
      <c r="M33" s="96"/>
      <c r="N33" s="92"/>
      <c r="O33" s="95"/>
      <c r="R33" s="94"/>
      <c r="S33" s="93"/>
      <c r="T33" s="92"/>
      <c r="U33" s="91"/>
      <c r="V33" s="4"/>
      <c r="AA33" s="16"/>
    </row>
    <row r="34" spans="1:27" ht="24" customHeight="1">
      <c r="A34" s="32" t="s">
        <v>41</v>
      </c>
      <c r="B34" s="99">
        <v>33.1</v>
      </c>
      <c r="C34" s="42">
        <v>24</v>
      </c>
      <c r="D34" s="49"/>
      <c r="E34" s="50"/>
      <c r="F34" s="207"/>
      <c r="G34" s="103"/>
      <c r="H34" s="50"/>
      <c r="I34" s="207"/>
      <c r="J34" s="103"/>
      <c r="K34" s="43"/>
      <c r="L34" s="9"/>
      <c r="M34" s="96"/>
      <c r="N34" s="92"/>
      <c r="O34" s="95"/>
      <c r="R34" s="94"/>
      <c r="S34" s="93"/>
      <c r="T34" s="92"/>
      <c r="U34" s="91"/>
      <c r="V34" s="4"/>
      <c r="AA34" s="16"/>
    </row>
    <row r="35" spans="1:27" ht="24" customHeight="1">
      <c r="A35" s="32" t="s">
        <v>42</v>
      </c>
      <c r="B35" s="99">
        <v>23.200000000000003</v>
      </c>
      <c r="C35" s="42">
        <v>43</v>
      </c>
      <c r="D35" s="49"/>
      <c r="E35" s="50"/>
      <c r="F35" s="207"/>
      <c r="G35" s="103"/>
      <c r="H35" s="50"/>
      <c r="I35" s="207"/>
      <c r="J35" s="103"/>
      <c r="K35" s="43"/>
      <c r="L35" s="9"/>
      <c r="M35" s="96"/>
      <c r="N35" s="92"/>
      <c r="O35" s="95"/>
      <c r="R35" s="94"/>
      <c r="S35" s="93"/>
      <c r="T35" s="92"/>
      <c r="U35" s="91"/>
      <c r="V35" s="4"/>
      <c r="AA35" s="16"/>
    </row>
    <row r="36" spans="1:27" ht="24" customHeight="1">
      <c r="A36" s="57" t="s">
        <v>43</v>
      </c>
      <c r="B36" s="105">
        <v>23.599999999999998</v>
      </c>
      <c r="C36" s="55">
        <v>42</v>
      </c>
      <c r="D36" s="49"/>
      <c r="E36" s="50"/>
      <c r="F36" s="207"/>
      <c r="G36" s="103"/>
      <c r="H36" s="50"/>
      <c r="I36" s="207"/>
      <c r="J36" s="103"/>
      <c r="K36" s="43"/>
      <c r="L36" s="9"/>
      <c r="M36" s="96"/>
      <c r="N36" s="92"/>
      <c r="O36" s="95"/>
      <c r="R36" s="94"/>
      <c r="S36" s="93"/>
      <c r="T36" s="92"/>
      <c r="U36" s="91"/>
      <c r="V36" s="4"/>
      <c r="AA36" s="16"/>
    </row>
    <row r="37" spans="1:27" ht="24" customHeight="1">
      <c r="A37" s="54" t="s">
        <v>44</v>
      </c>
      <c r="B37" s="104">
        <v>25.7</v>
      </c>
      <c r="C37" s="52">
        <v>36</v>
      </c>
      <c r="D37" s="49"/>
      <c r="E37" s="50"/>
      <c r="F37" s="207"/>
      <c r="G37" s="103"/>
      <c r="H37" s="50"/>
      <c r="I37" s="207"/>
      <c r="J37" s="103"/>
      <c r="K37" s="43"/>
      <c r="L37" s="9"/>
      <c r="M37" s="96"/>
      <c r="N37" s="92"/>
      <c r="O37" s="95"/>
      <c r="R37" s="94"/>
      <c r="S37" s="93"/>
      <c r="T37" s="92"/>
      <c r="U37" s="91"/>
      <c r="V37" s="4"/>
      <c r="AA37" s="16"/>
    </row>
    <row r="38" spans="1:27" ht="24" customHeight="1">
      <c r="A38" s="32" t="s">
        <v>45</v>
      </c>
      <c r="B38" s="99">
        <v>19.400000000000002</v>
      </c>
      <c r="C38" s="42">
        <v>46</v>
      </c>
      <c r="D38" s="49"/>
      <c r="E38" s="48"/>
      <c r="F38" s="47"/>
      <c r="G38" s="102"/>
      <c r="H38" s="45"/>
      <c r="I38" s="45"/>
      <c r="J38" s="51"/>
      <c r="K38" s="43"/>
      <c r="L38" s="9"/>
      <c r="M38" s="96"/>
      <c r="N38" s="92"/>
      <c r="O38" s="95"/>
      <c r="R38" s="94"/>
      <c r="S38" s="93"/>
      <c r="T38" s="92"/>
      <c r="U38" s="91"/>
      <c r="V38" s="4"/>
      <c r="AA38" s="16"/>
    </row>
    <row r="39" spans="1:27" ht="24" customHeight="1">
      <c r="A39" s="32" t="s">
        <v>46</v>
      </c>
      <c r="B39" s="99">
        <v>31.2</v>
      </c>
      <c r="C39" s="42">
        <v>26</v>
      </c>
      <c r="D39" s="49"/>
      <c r="E39" s="43"/>
      <c r="F39" s="43"/>
      <c r="G39" s="43"/>
      <c r="H39" s="43"/>
      <c r="I39" s="43"/>
      <c r="J39" s="43"/>
      <c r="K39" s="43"/>
      <c r="L39" s="9"/>
      <c r="M39" s="96"/>
      <c r="N39" s="92"/>
      <c r="O39" s="95"/>
      <c r="R39" s="94"/>
      <c r="S39" s="93"/>
      <c r="T39" s="92"/>
      <c r="U39" s="91"/>
      <c r="V39" s="4"/>
      <c r="AA39" s="16"/>
    </row>
    <row r="40" spans="1:27" ht="24" customHeight="1">
      <c r="A40" s="32" t="s">
        <v>47</v>
      </c>
      <c r="B40" s="99">
        <v>27.3</v>
      </c>
      <c r="C40" s="30">
        <v>34</v>
      </c>
      <c r="D40" s="225" t="s">
        <v>48</v>
      </c>
      <c r="E40" s="226"/>
      <c r="F40" s="226"/>
      <c r="G40" s="226"/>
      <c r="H40" s="226"/>
      <c r="I40" s="226"/>
      <c r="J40" s="226"/>
      <c r="K40" s="227"/>
      <c r="L40" s="9"/>
      <c r="M40" s="96"/>
      <c r="N40" s="92"/>
      <c r="O40" s="95"/>
      <c r="R40" s="94"/>
      <c r="S40" s="93"/>
      <c r="T40" s="92"/>
      <c r="U40" s="91"/>
      <c r="V40" s="4"/>
      <c r="AA40" s="16"/>
    </row>
    <row r="41" spans="1:27" ht="24" customHeight="1">
      <c r="A41" s="32" t="s">
        <v>49</v>
      </c>
      <c r="B41" s="99">
        <v>27.900000000000002</v>
      </c>
      <c r="C41" s="30">
        <v>32</v>
      </c>
      <c r="D41" s="39"/>
      <c r="E41" s="12"/>
      <c r="F41" s="12"/>
      <c r="G41" s="12"/>
      <c r="H41" s="12"/>
      <c r="I41" s="12"/>
      <c r="J41" s="12"/>
      <c r="K41" s="29"/>
      <c r="L41" s="9"/>
      <c r="M41" s="96"/>
      <c r="N41" s="92"/>
      <c r="O41" s="95"/>
      <c r="R41" s="94"/>
      <c r="S41" s="93"/>
      <c r="T41" s="92"/>
      <c r="U41" s="91"/>
      <c r="V41" s="4"/>
      <c r="AA41" s="16"/>
    </row>
    <row r="42" spans="1:27" ht="24" customHeight="1">
      <c r="A42" s="32" t="s">
        <v>50</v>
      </c>
      <c r="B42" s="99">
        <v>24.4</v>
      </c>
      <c r="C42" s="30">
        <v>38</v>
      </c>
      <c r="D42" s="39" t="s">
        <v>51</v>
      </c>
      <c r="E42" s="12"/>
      <c r="F42" s="12"/>
      <c r="G42" s="12"/>
      <c r="H42" s="12"/>
      <c r="I42" s="12"/>
      <c r="J42" s="12"/>
      <c r="K42" s="29"/>
      <c r="L42" s="9"/>
      <c r="M42" s="96"/>
      <c r="N42" s="92"/>
      <c r="O42" s="95"/>
      <c r="R42" s="94"/>
      <c r="S42" s="93"/>
      <c r="T42" s="92"/>
      <c r="U42" s="91"/>
      <c r="V42" s="4"/>
      <c r="AA42" s="16"/>
    </row>
    <row r="43" spans="1:27" ht="24" customHeight="1">
      <c r="A43" s="32" t="s">
        <v>52</v>
      </c>
      <c r="B43" s="99">
        <v>53.6</v>
      </c>
      <c r="C43" s="30">
        <v>10</v>
      </c>
      <c r="D43" s="39" t="s">
        <v>53</v>
      </c>
      <c r="E43" s="12"/>
      <c r="F43" s="12"/>
      <c r="G43" s="12"/>
      <c r="H43" s="12"/>
      <c r="I43" s="12"/>
      <c r="J43" s="12"/>
      <c r="K43" s="29"/>
      <c r="L43" s="9"/>
      <c r="M43" s="96"/>
      <c r="N43" s="92"/>
      <c r="O43" s="95"/>
      <c r="R43" s="94"/>
      <c r="S43" s="93"/>
      <c r="T43" s="92"/>
      <c r="U43" s="91"/>
      <c r="V43" s="4"/>
      <c r="AA43" s="16"/>
    </row>
    <row r="44" spans="1:27" ht="24" customHeight="1">
      <c r="A44" s="32" t="s">
        <v>54</v>
      </c>
      <c r="B44" s="99">
        <v>29.5</v>
      </c>
      <c r="C44" s="30">
        <v>29</v>
      </c>
      <c r="D44" s="39" t="s">
        <v>73</v>
      </c>
      <c r="E44" s="12"/>
      <c r="F44" s="12"/>
      <c r="G44" s="12"/>
      <c r="H44" s="12"/>
      <c r="I44" s="12"/>
      <c r="J44" s="12"/>
      <c r="K44" s="29"/>
      <c r="L44" s="9"/>
      <c r="M44" s="96"/>
      <c r="N44" s="92"/>
      <c r="O44" s="95"/>
      <c r="R44" s="94"/>
      <c r="S44" s="93"/>
      <c r="T44" s="92"/>
      <c r="U44" s="91"/>
      <c r="V44" s="4"/>
      <c r="AA44" s="16"/>
    </row>
    <row r="45" spans="1:27" ht="24" customHeight="1">
      <c r="A45" s="32" t="s">
        <v>55</v>
      </c>
      <c r="B45" s="99">
        <v>16.400000000000002</v>
      </c>
      <c r="C45" s="30">
        <v>47</v>
      </c>
      <c r="D45" s="39" t="s">
        <v>74</v>
      </c>
      <c r="E45" s="12"/>
      <c r="F45" s="12"/>
      <c r="G45" s="12"/>
      <c r="H45" s="12"/>
      <c r="I45" s="12"/>
      <c r="J45" s="12"/>
      <c r="K45" s="29"/>
      <c r="L45" s="9"/>
      <c r="M45" s="96"/>
      <c r="N45" s="92"/>
      <c r="O45" s="95"/>
      <c r="R45" s="94"/>
      <c r="S45" s="93"/>
      <c r="T45" s="92"/>
      <c r="U45" s="91"/>
      <c r="V45" s="4"/>
      <c r="AA45" s="16"/>
    </row>
    <row r="46" spans="1:27" ht="24" customHeight="1">
      <c r="A46" s="38" t="s">
        <v>57</v>
      </c>
      <c r="B46" s="101">
        <v>55.400000000000006</v>
      </c>
      <c r="C46" s="36">
        <v>8</v>
      </c>
      <c r="D46" s="39"/>
      <c r="E46" s="12"/>
      <c r="F46" s="12"/>
      <c r="G46" s="12"/>
      <c r="H46" s="12"/>
      <c r="I46" s="12"/>
      <c r="J46" s="12"/>
      <c r="K46" s="29"/>
      <c r="L46" s="9"/>
      <c r="M46" s="96"/>
      <c r="N46" s="92"/>
      <c r="O46" s="95"/>
      <c r="R46" s="94"/>
      <c r="S46" s="93"/>
      <c r="T46" s="92"/>
      <c r="U46" s="91"/>
      <c r="V46" s="4"/>
      <c r="AA46" s="16"/>
    </row>
    <row r="47" spans="1:27" ht="24" customHeight="1">
      <c r="A47" s="35" t="s">
        <v>58</v>
      </c>
      <c r="B47" s="100">
        <v>54.7</v>
      </c>
      <c r="C47" s="33">
        <v>9</v>
      </c>
      <c r="D47" s="39" t="s">
        <v>75</v>
      </c>
      <c r="E47" s="12"/>
      <c r="F47" s="12"/>
      <c r="G47" s="12"/>
      <c r="H47" s="12"/>
      <c r="I47" s="12"/>
      <c r="J47" s="12"/>
      <c r="K47" s="29"/>
      <c r="L47" s="9"/>
      <c r="M47" s="96"/>
      <c r="N47" s="92"/>
      <c r="O47" s="95"/>
      <c r="R47" s="94"/>
      <c r="S47" s="93"/>
      <c r="T47" s="92"/>
      <c r="U47" s="91"/>
      <c r="V47" s="4"/>
      <c r="AA47" s="16"/>
    </row>
    <row r="48" spans="1:27" ht="24" customHeight="1">
      <c r="A48" s="32" t="s">
        <v>60</v>
      </c>
      <c r="B48" s="99">
        <v>40.5</v>
      </c>
      <c r="C48" s="30">
        <v>15</v>
      </c>
      <c r="E48" s="12"/>
      <c r="F48" s="12"/>
      <c r="G48" s="12"/>
      <c r="H48" s="12"/>
      <c r="I48" s="12"/>
      <c r="J48" s="12"/>
      <c r="K48" s="29"/>
      <c r="L48" s="9"/>
      <c r="M48" s="96"/>
      <c r="N48" s="92"/>
      <c r="O48" s="95"/>
      <c r="R48" s="94"/>
      <c r="S48" s="93"/>
      <c r="T48" s="92"/>
      <c r="U48" s="91"/>
      <c r="V48" s="4"/>
      <c r="AA48" s="16"/>
    </row>
    <row r="49" spans="1:27" ht="24" customHeight="1">
      <c r="A49" s="32" t="s">
        <v>62</v>
      </c>
      <c r="B49" s="99">
        <v>37.700000000000003</v>
      </c>
      <c r="C49" s="30">
        <v>16</v>
      </c>
      <c r="D49" s="43" t="s">
        <v>76</v>
      </c>
      <c r="E49" s="12"/>
      <c r="F49" s="12"/>
      <c r="G49" s="12"/>
      <c r="H49" s="12"/>
      <c r="I49" s="12"/>
      <c r="J49" s="12"/>
      <c r="K49" s="29"/>
      <c r="L49" s="9"/>
      <c r="M49" s="96"/>
      <c r="N49" s="92"/>
      <c r="O49" s="95"/>
      <c r="R49" s="94"/>
      <c r="S49" s="93"/>
      <c r="T49" s="92"/>
      <c r="U49" s="91"/>
      <c r="V49" s="4"/>
      <c r="AA49" s="16"/>
    </row>
    <row r="50" spans="1:27" ht="24" customHeight="1">
      <c r="A50" s="32" t="s">
        <v>64</v>
      </c>
      <c r="B50" s="99">
        <v>28.4</v>
      </c>
      <c r="C50" s="30">
        <v>31</v>
      </c>
      <c r="E50" s="98"/>
      <c r="F50" s="12"/>
      <c r="G50" s="12"/>
      <c r="H50" s="12"/>
      <c r="I50" s="12"/>
      <c r="J50" s="12"/>
      <c r="K50" s="29"/>
      <c r="L50" s="9"/>
      <c r="M50" s="96"/>
      <c r="N50" s="92"/>
      <c r="O50" s="95"/>
      <c r="R50" s="94"/>
      <c r="S50" s="93"/>
      <c r="T50" s="92"/>
      <c r="U50" s="91"/>
      <c r="V50" s="4"/>
      <c r="AA50" s="16"/>
    </row>
    <row r="51" spans="1:27" ht="24" customHeight="1">
      <c r="A51" s="32" t="s">
        <v>66</v>
      </c>
      <c r="B51" s="99">
        <v>23.9</v>
      </c>
      <c r="C51" s="30">
        <v>40</v>
      </c>
      <c r="D51" s="39" t="s">
        <v>77</v>
      </c>
      <c r="E51" s="98"/>
      <c r="F51" s="12"/>
      <c r="G51" s="12"/>
      <c r="H51" s="12"/>
      <c r="I51" s="12"/>
      <c r="J51" s="12"/>
      <c r="K51" s="29"/>
      <c r="L51" s="9"/>
      <c r="M51" s="96"/>
      <c r="N51" s="92"/>
      <c r="O51" s="95"/>
      <c r="R51" s="94"/>
      <c r="S51" s="93"/>
      <c r="T51" s="92"/>
      <c r="U51" s="91"/>
      <c r="V51" s="4"/>
      <c r="AA51" s="16"/>
    </row>
    <row r="52" spans="1:27" ht="24" customHeight="1">
      <c r="A52" s="32" t="s">
        <v>68</v>
      </c>
      <c r="B52" s="99">
        <v>36.1</v>
      </c>
      <c r="C52" s="30">
        <v>17</v>
      </c>
      <c r="D52" s="39" t="s">
        <v>78</v>
      </c>
      <c r="E52" s="98"/>
      <c r="F52" s="12"/>
      <c r="G52" s="12"/>
      <c r="H52" s="12"/>
      <c r="I52" s="12"/>
      <c r="J52" s="12"/>
      <c r="K52" s="29"/>
      <c r="L52" s="9"/>
      <c r="M52" s="96"/>
      <c r="N52" s="92"/>
      <c r="O52" s="95"/>
      <c r="R52" s="94"/>
      <c r="S52" s="93"/>
      <c r="T52" s="92"/>
      <c r="U52" s="91"/>
      <c r="V52" s="4"/>
      <c r="AA52" s="16"/>
    </row>
    <row r="53" spans="1:27" ht="24" customHeight="1">
      <c r="A53" s="28" t="s">
        <v>70</v>
      </c>
      <c r="B53" s="97">
        <v>51.300000000000004</v>
      </c>
      <c r="C53" s="26">
        <v>11</v>
      </c>
      <c r="D53" s="25" t="s">
        <v>79</v>
      </c>
      <c r="E53" s="24"/>
      <c r="F53" s="24"/>
      <c r="G53" s="24"/>
      <c r="H53" s="24"/>
      <c r="I53" s="24"/>
      <c r="J53" s="24"/>
      <c r="K53" s="23"/>
      <c r="L53" s="9"/>
      <c r="M53" s="96"/>
      <c r="N53" s="92"/>
      <c r="O53" s="95"/>
      <c r="R53" s="94"/>
      <c r="S53" s="93"/>
      <c r="T53" s="92"/>
      <c r="U53" s="91"/>
      <c r="V53" s="4"/>
      <c r="AA53" s="16"/>
    </row>
    <row r="54" spans="1:27" ht="24" customHeight="1">
      <c r="A54" s="12"/>
      <c r="B54" s="9"/>
      <c r="C54" s="14"/>
      <c r="L54" s="9"/>
    </row>
    <row r="55" spans="1:27" ht="24" customHeight="1">
      <c r="A55" s="12"/>
      <c r="B55" s="9"/>
      <c r="C55" s="14"/>
      <c r="L55" s="9"/>
    </row>
    <row r="56" spans="1:27" ht="24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9"/>
    </row>
    <row r="57" spans="1:27" ht="20.25" customHeight="1">
      <c r="A57" s="11"/>
      <c r="B57" s="11"/>
      <c r="C57" s="11"/>
      <c r="L57" s="9"/>
    </row>
    <row r="58" spans="1:27" ht="20.25" customHeight="1">
      <c r="B58" s="10"/>
      <c r="C58" s="10"/>
      <c r="L58" s="9"/>
    </row>
    <row r="59" spans="1:27" ht="20.25" customHeight="1">
      <c r="L59" s="9"/>
    </row>
    <row r="60" spans="1:27" ht="20.25" customHeight="1">
      <c r="L60" s="9"/>
    </row>
    <row r="61" spans="1:27" ht="20.25" customHeight="1">
      <c r="L61" s="9"/>
    </row>
    <row r="62" spans="1:27" ht="20.25" customHeight="1">
      <c r="L62" s="9"/>
    </row>
    <row r="63" spans="1:27" ht="20.25" customHeight="1">
      <c r="D63" s="12"/>
      <c r="E63" s="12"/>
      <c r="F63" s="12"/>
      <c r="G63" s="12"/>
      <c r="H63" s="12"/>
      <c r="I63" s="12"/>
      <c r="J63" s="12"/>
      <c r="K63" s="12"/>
      <c r="L63" s="9"/>
    </row>
    <row r="64" spans="1:27" ht="20.25" customHeight="1">
      <c r="D64" s="12"/>
      <c r="E64" s="12"/>
      <c r="F64" s="12"/>
      <c r="G64" s="12"/>
      <c r="H64" s="12"/>
      <c r="I64" s="12"/>
      <c r="J64" s="12"/>
      <c r="K64" s="12"/>
      <c r="L64" s="9"/>
    </row>
    <row r="65" spans="4:12" ht="20.25" customHeight="1">
      <c r="D65" s="12"/>
      <c r="E65" s="12"/>
      <c r="F65" s="12"/>
      <c r="G65" s="12"/>
      <c r="H65" s="12"/>
      <c r="I65" s="12"/>
      <c r="J65" s="12"/>
      <c r="K65" s="12"/>
      <c r="L65" s="9"/>
    </row>
    <row r="66" spans="4:12" ht="20.25" customHeight="1">
      <c r="D66" s="11"/>
      <c r="E66" s="11"/>
      <c r="F66" s="11"/>
      <c r="G66" s="11"/>
      <c r="H66" s="11"/>
      <c r="I66" s="11"/>
      <c r="J66" s="11"/>
      <c r="K66" s="11"/>
      <c r="L66" s="9"/>
    </row>
    <row r="67" spans="4:12" ht="30.75" customHeight="1">
      <c r="D67" s="10"/>
      <c r="E67" s="10"/>
      <c r="F67" s="10"/>
      <c r="G67" s="10"/>
      <c r="H67" s="10"/>
      <c r="I67" s="10"/>
      <c r="J67" s="10"/>
      <c r="K67" s="10"/>
      <c r="L67" s="9"/>
    </row>
    <row r="68" spans="4:12">
      <c r="F68" s="8"/>
    </row>
  </sheetData>
  <mergeCells count="8">
    <mergeCell ref="D40:K40"/>
    <mergeCell ref="D28:K28"/>
    <mergeCell ref="D4:K4"/>
    <mergeCell ref="F7:G7"/>
    <mergeCell ref="H7:I7"/>
    <mergeCell ref="F8:G8"/>
    <mergeCell ref="H8:I8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  <colBreaks count="1" manualBreakCount="1">
    <brk id="1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E1F6E-6CCD-4C5A-8DF0-BCE38B0783FE}">
  <dimension ref="A1:AA68"/>
  <sheetViews>
    <sheetView view="pageBreakPreview" zoomScale="60" zoomScaleNormal="60" workbookViewId="0">
      <pane xSplit="1" ySplit="9" topLeftCell="B13" activePane="bottomRight" state="frozen"/>
      <selection pane="topRight" activeCell="G17" sqref="G17"/>
      <selection pane="bottomLeft" activeCell="G17" sqref="G17"/>
      <selection pane="bottomRight" activeCell="L1" sqref="L1:Q1048576"/>
    </sheetView>
  </sheetViews>
  <sheetFormatPr defaultColWidth="10.7265625" defaultRowHeight="21"/>
  <cols>
    <col min="1" max="1" width="14.453125" style="6" customWidth="1"/>
    <col min="2" max="2" width="13.6328125" style="5" customWidth="1"/>
    <col min="3" max="3" width="8.1796875" style="119" customWidth="1"/>
    <col min="4" max="4" width="3.453125" style="4" customWidth="1"/>
    <col min="5" max="10" width="9.1796875" style="4" customWidth="1"/>
    <col min="11" max="11" width="3.6328125" style="4" customWidth="1"/>
    <col min="12" max="12" width="8.1796875" style="3" customWidth="1"/>
    <col min="13" max="13" width="10.7265625" style="16"/>
    <col min="14" max="14" width="14" style="118" bestFit="1" customWidth="1"/>
    <col min="15" max="15" width="6.453125" style="3" customWidth="1"/>
    <col min="16" max="16" width="11.36328125" style="4" bestFit="1" customWidth="1"/>
    <col min="17" max="16384" width="10.7265625" style="4"/>
  </cols>
  <sheetData>
    <row r="1" spans="1:27" ht="21" customHeight="1">
      <c r="A1" s="98"/>
      <c r="B1" s="6"/>
      <c r="C1" s="7"/>
      <c r="D1" s="12"/>
      <c r="E1" s="12"/>
      <c r="F1" s="12"/>
      <c r="G1" s="12"/>
      <c r="H1" s="1"/>
      <c r="I1" s="1"/>
      <c r="J1" s="160"/>
      <c r="K1" s="1"/>
    </row>
    <row r="2" spans="1:27" ht="21" customHeight="1">
      <c r="B2" s="86"/>
      <c r="C2" s="85"/>
      <c r="D2" s="1"/>
      <c r="E2" s="1"/>
      <c r="F2" s="1"/>
      <c r="G2" s="1"/>
      <c r="H2" s="1"/>
      <c r="I2" s="1"/>
      <c r="J2" s="1"/>
      <c r="K2" s="1"/>
    </row>
    <row r="3" spans="1:27" ht="26.25" customHeight="1">
      <c r="A3" s="84" t="s">
        <v>80</v>
      </c>
      <c r="B3" s="83"/>
      <c r="C3" s="82"/>
      <c r="D3" s="1"/>
      <c r="E3" s="1"/>
      <c r="F3" s="1"/>
      <c r="G3" s="1"/>
      <c r="H3" s="1"/>
      <c r="I3" s="1"/>
      <c r="J3" s="1"/>
      <c r="K3" s="1"/>
    </row>
    <row r="4" spans="1:27" ht="24" customHeight="1">
      <c r="A4" s="81" t="s">
        <v>8</v>
      </c>
      <c r="B4" s="159" t="s">
        <v>9</v>
      </c>
      <c r="C4" s="79" t="s">
        <v>10</v>
      </c>
      <c r="D4" s="217"/>
      <c r="E4" s="223"/>
      <c r="F4" s="223"/>
      <c r="G4" s="223"/>
      <c r="H4" s="223"/>
      <c r="I4" s="223"/>
      <c r="J4" s="223"/>
      <c r="K4" s="223"/>
      <c r="L4" s="158"/>
      <c r="M4" s="2"/>
      <c r="N4" s="120"/>
      <c r="O4" s="90"/>
      <c r="P4" s="1"/>
    </row>
    <row r="5" spans="1:27" ht="24" customHeight="1">
      <c r="A5" s="77"/>
      <c r="B5" s="76" t="s">
        <v>81</v>
      </c>
      <c r="C5" s="62"/>
      <c r="D5" s="49"/>
      <c r="E5" s="43"/>
      <c r="F5" s="43"/>
      <c r="G5" s="43"/>
      <c r="H5" s="43"/>
      <c r="I5" s="43"/>
      <c r="J5" s="43"/>
      <c r="K5" s="43"/>
      <c r="L5" s="158"/>
      <c r="M5" s="2"/>
      <c r="N5" s="120"/>
      <c r="O5" s="90"/>
      <c r="P5" s="1"/>
      <c r="AA5" s="4" t="s">
        <v>12</v>
      </c>
    </row>
    <row r="6" spans="1:27" ht="24" customHeight="1">
      <c r="A6" s="38" t="s">
        <v>13</v>
      </c>
      <c r="B6" s="157">
        <v>16.172340425531907</v>
      </c>
      <c r="C6" s="64"/>
      <c r="D6" s="49"/>
      <c r="E6" s="43"/>
      <c r="F6" s="43"/>
      <c r="G6" s="43"/>
      <c r="H6" s="43"/>
      <c r="I6" s="43"/>
      <c r="J6" s="43"/>
      <c r="K6" s="43"/>
      <c r="L6" s="12"/>
      <c r="M6" s="2"/>
      <c r="N6" s="120"/>
      <c r="O6" s="90"/>
      <c r="P6" s="1"/>
      <c r="Q6" s="156"/>
      <c r="AA6" s="16">
        <f t="shared" ref="AA6:AA53" si="0">IF($B6=$B5,1,0)</f>
        <v>0</v>
      </c>
    </row>
    <row r="7" spans="1:27" ht="24" customHeight="1">
      <c r="A7" s="35" t="s">
        <v>14</v>
      </c>
      <c r="B7" s="127">
        <v>9.8000000000000007</v>
      </c>
      <c r="C7" s="62">
        <v>47</v>
      </c>
      <c r="D7" s="49"/>
      <c r="E7" s="43"/>
      <c r="F7" s="43"/>
      <c r="G7" s="43"/>
      <c r="H7" s="43"/>
      <c r="I7" s="43"/>
      <c r="J7" s="43"/>
      <c r="K7" s="43"/>
      <c r="L7" s="123"/>
      <c r="M7" s="2"/>
      <c r="N7" s="120"/>
      <c r="O7" s="122"/>
      <c r="P7" s="93"/>
      <c r="Q7" s="121"/>
      <c r="AA7" s="16">
        <f t="shared" si="0"/>
        <v>0</v>
      </c>
    </row>
    <row r="8" spans="1:27" ht="24" customHeight="1">
      <c r="A8" s="32" t="s">
        <v>15</v>
      </c>
      <c r="B8" s="127">
        <v>11.4</v>
      </c>
      <c r="C8" s="62">
        <v>45</v>
      </c>
      <c r="D8" s="49"/>
      <c r="E8" s="43"/>
      <c r="F8" s="43"/>
      <c r="G8" s="43"/>
      <c r="H8" s="43"/>
      <c r="I8" s="43"/>
      <c r="J8" s="43"/>
      <c r="K8" s="43"/>
      <c r="L8" s="123"/>
      <c r="M8" s="2"/>
      <c r="N8" s="120"/>
      <c r="O8" s="122"/>
      <c r="P8" s="93"/>
      <c r="Q8" s="121"/>
      <c r="AA8" s="16">
        <f t="shared" si="0"/>
        <v>0</v>
      </c>
    </row>
    <row r="9" spans="1:27" ht="24" customHeight="1">
      <c r="A9" s="32" t="s">
        <v>16</v>
      </c>
      <c r="B9" s="127">
        <v>11.3</v>
      </c>
      <c r="C9" s="62">
        <v>46</v>
      </c>
      <c r="D9" s="49"/>
      <c r="E9" s="43"/>
      <c r="F9" s="43"/>
      <c r="G9" s="43"/>
      <c r="H9" s="43"/>
      <c r="I9" s="43"/>
      <c r="J9" s="43"/>
      <c r="K9" s="43"/>
      <c r="L9" s="123"/>
      <c r="M9" s="2"/>
      <c r="N9" s="93"/>
      <c r="O9" s="122"/>
      <c r="P9" s="93"/>
      <c r="Q9" s="121"/>
      <c r="AA9" s="16">
        <f t="shared" si="0"/>
        <v>0</v>
      </c>
    </row>
    <row r="10" spans="1:27" ht="24" customHeight="1">
      <c r="A10" s="32" t="s">
        <v>17</v>
      </c>
      <c r="B10" s="127">
        <v>13.6</v>
      </c>
      <c r="C10" s="62">
        <v>41</v>
      </c>
      <c r="D10" s="217"/>
      <c r="E10" s="223"/>
      <c r="F10" s="223"/>
      <c r="G10" s="223"/>
      <c r="H10" s="223"/>
      <c r="I10" s="223"/>
      <c r="J10" s="223"/>
      <c r="K10" s="223"/>
      <c r="L10" s="123"/>
      <c r="M10" s="2"/>
      <c r="N10" s="120"/>
      <c r="O10" s="122"/>
      <c r="P10" s="93"/>
      <c r="Q10" s="121"/>
      <c r="AA10" s="16">
        <f t="shared" si="0"/>
        <v>0</v>
      </c>
    </row>
    <row r="11" spans="1:27" ht="24" customHeight="1">
      <c r="A11" s="32" t="s">
        <v>18</v>
      </c>
      <c r="B11" s="127">
        <v>12.9</v>
      </c>
      <c r="C11" s="62">
        <v>42</v>
      </c>
      <c r="D11" s="49"/>
      <c r="E11" s="43"/>
      <c r="F11" s="43"/>
      <c r="G11" s="43"/>
      <c r="H11" s="43"/>
      <c r="I11" s="43"/>
      <c r="J11" s="43"/>
      <c r="K11" s="43"/>
      <c r="L11" s="123"/>
      <c r="M11" s="2"/>
      <c r="N11" s="120"/>
      <c r="O11" s="122"/>
      <c r="P11" s="93"/>
      <c r="Q11" s="121"/>
      <c r="AA11" s="16">
        <f t="shared" si="0"/>
        <v>0</v>
      </c>
    </row>
    <row r="12" spans="1:27" ht="24" customHeight="1">
      <c r="A12" s="32" t="s">
        <v>19</v>
      </c>
      <c r="B12" s="127">
        <v>12.8</v>
      </c>
      <c r="C12" s="62">
        <v>44</v>
      </c>
      <c r="D12" s="153"/>
      <c r="E12" s="141"/>
      <c r="F12" s="141"/>
      <c r="G12" s="43"/>
      <c r="H12" s="43"/>
      <c r="I12" s="43"/>
      <c r="J12" s="43"/>
      <c r="K12" s="43"/>
      <c r="L12" s="123"/>
      <c r="M12" s="2"/>
      <c r="N12" s="120"/>
      <c r="O12" s="122"/>
      <c r="P12" s="93"/>
      <c r="Q12" s="121"/>
      <c r="AA12" s="16">
        <f t="shared" si="0"/>
        <v>0</v>
      </c>
    </row>
    <row r="13" spans="1:27" ht="24" customHeight="1">
      <c r="A13" s="32" t="s">
        <v>20</v>
      </c>
      <c r="B13" s="127">
        <v>14</v>
      </c>
      <c r="C13" s="62">
        <v>40</v>
      </c>
      <c r="D13" s="153"/>
      <c r="E13" s="141"/>
      <c r="F13" s="141"/>
      <c r="G13" s="43"/>
      <c r="H13" s="43"/>
      <c r="I13" s="43"/>
      <c r="J13" s="43"/>
      <c r="K13" s="43"/>
      <c r="L13" s="123"/>
      <c r="M13" s="2"/>
      <c r="N13" s="93"/>
      <c r="O13" s="122"/>
      <c r="P13" s="93"/>
      <c r="Q13" s="121"/>
      <c r="AA13" s="16">
        <f t="shared" si="0"/>
        <v>0</v>
      </c>
    </row>
    <row r="14" spans="1:27" ht="24" customHeight="1">
      <c r="A14" s="32" t="s">
        <v>21</v>
      </c>
      <c r="B14" s="127">
        <v>14.9</v>
      </c>
      <c r="C14" s="62">
        <v>37</v>
      </c>
      <c r="D14" s="153"/>
      <c r="E14" s="141"/>
      <c r="F14" s="141"/>
      <c r="G14" s="43"/>
      <c r="H14" s="43"/>
      <c r="I14" s="43"/>
      <c r="J14" s="43"/>
      <c r="K14" s="43"/>
      <c r="L14" s="123"/>
      <c r="M14" s="2"/>
      <c r="N14" s="93"/>
      <c r="O14" s="122"/>
      <c r="P14" s="93"/>
      <c r="Q14" s="121"/>
      <c r="AA14" s="16">
        <f t="shared" si="0"/>
        <v>0</v>
      </c>
    </row>
    <row r="15" spans="1:27" ht="24" customHeight="1">
      <c r="A15" s="32" t="s">
        <v>22</v>
      </c>
      <c r="B15" s="127">
        <v>14.9</v>
      </c>
      <c r="C15" s="62">
        <v>37</v>
      </c>
      <c r="D15" s="153"/>
      <c r="E15" s="141"/>
      <c r="F15" s="141"/>
      <c r="G15" s="43"/>
      <c r="H15" s="43"/>
      <c r="I15" s="43"/>
      <c r="J15" s="43"/>
      <c r="K15" s="43"/>
      <c r="L15" s="123"/>
      <c r="M15" s="2"/>
      <c r="N15" s="93"/>
      <c r="O15" s="122"/>
      <c r="P15" s="93"/>
      <c r="Q15" s="121"/>
      <c r="AA15" s="16">
        <f t="shared" si="0"/>
        <v>1</v>
      </c>
    </row>
    <row r="16" spans="1:27" ht="24" customHeight="1">
      <c r="A16" s="57" t="s">
        <v>23</v>
      </c>
      <c r="B16" s="148">
        <v>15.7</v>
      </c>
      <c r="C16" s="147">
        <v>34</v>
      </c>
      <c r="D16" s="153"/>
      <c r="E16" s="141"/>
      <c r="F16" s="141"/>
      <c r="G16" s="43"/>
      <c r="H16" s="43"/>
      <c r="I16" s="43"/>
      <c r="J16" s="43"/>
      <c r="K16" s="43"/>
      <c r="L16" s="123"/>
      <c r="M16" s="2"/>
      <c r="N16" s="120"/>
      <c r="O16" s="122"/>
      <c r="P16" s="93"/>
      <c r="Q16" s="121"/>
      <c r="AA16" s="16">
        <f t="shared" si="0"/>
        <v>0</v>
      </c>
    </row>
    <row r="17" spans="1:27" ht="24" customHeight="1">
      <c r="A17" s="54" t="s">
        <v>24</v>
      </c>
      <c r="B17" s="145">
        <v>16.100000000000001</v>
      </c>
      <c r="C17" s="52">
        <v>28</v>
      </c>
      <c r="D17" s="153"/>
      <c r="E17" s="141"/>
      <c r="F17" s="141"/>
      <c r="G17" s="43"/>
      <c r="H17" s="43"/>
      <c r="I17" s="43"/>
      <c r="J17" s="43"/>
      <c r="K17" s="43"/>
      <c r="L17" s="123"/>
      <c r="M17" s="2"/>
      <c r="N17" s="120"/>
      <c r="O17" s="122"/>
      <c r="P17" s="93"/>
      <c r="Q17" s="121"/>
      <c r="AA17" s="16">
        <f t="shared" si="0"/>
        <v>0</v>
      </c>
    </row>
    <row r="18" spans="1:27" ht="24" customHeight="1">
      <c r="A18" s="32" t="s">
        <v>25</v>
      </c>
      <c r="B18" s="127">
        <v>16.8</v>
      </c>
      <c r="C18" s="62">
        <v>23</v>
      </c>
      <c r="D18" s="153"/>
      <c r="E18" s="141"/>
      <c r="F18" s="141"/>
      <c r="G18" s="43"/>
      <c r="H18" s="43"/>
      <c r="I18" s="43"/>
      <c r="J18" s="43"/>
      <c r="K18" s="43"/>
      <c r="L18" s="123"/>
      <c r="M18" s="2"/>
      <c r="N18" s="120"/>
      <c r="O18" s="122"/>
      <c r="P18" s="93"/>
      <c r="Q18" s="121"/>
      <c r="AA18" s="16">
        <f t="shared" si="0"/>
        <v>0</v>
      </c>
    </row>
    <row r="19" spans="1:27" ht="24" customHeight="1">
      <c r="A19" s="32" t="s">
        <v>26</v>
      </c>
      <c r="B19" s="127">
        <v>16.5</v>
      </c>
      <c r="C19" s="62">
        <v>24</v>
      </c>
      <c r="D19" s="153"/>
      <c r="E19" s="141"/>
      <c r="F19" s="141"/>
      <c r="G19" s="43"/>
      <c r="H19" s="43"/>
      <c r="I19" s="43"/>
      <c r="J19" s="43"/>
      <c r="K19" s="43"/>
      <c r="L19" s="123"/>
      <c r="M19" s="2"/>
      <c r="N19" s="120"/>
      <c r="O19" s="122"/>
      <c r="P19" s="93"/>
      <c r="Q19" s="121"/>
      <c r="AA19" s="16">
        <f t="shared" si="0"/>
        <v>0</v>
      </c>
    </row>
    <row r="20" spans="1:27" ht="24" customHeight="1">
      <c r="A20" s="32" t="s">
        <v>27</v>
      </c>
      <c r="B20" s="127">
        <v>16.899999999999999</v>
      </c>
      <c r="C20" s="62">
        <v>20</v>
      </c>
      <c r="D20" s="153"/>
      <c r="E20" s="141"/>
      <c r="F20" s="141"/>
      <c r="G20" s="43"/>
      <c r="H20" s="43"/>
      <c r="I20" s="43"/>
      <c r="J20" s="43"/>
      <c r="K20" s="43"/>
      <c r="L20" s="123"/>
      <c r="M20" s="2"/>
      <c r="N20" s="93"/>
      <c r="O20" s="122"/>
      <c r="P20" s="93"/>
      <c r="Q20" s="121"/>
      <c r="AA20" s="16">
        <f t="shared" si="0"/>
        <v>0</v>
      </c>
    </row>
    <row r="21" spans="1:27" ht="24" customHeight="1">
      <c r="A21" s="32" t="s">
        <v>28</v>
      </c>
      <c r="B21" s="127">
        <v>14.6</v>
      </c>
      <c r="C21" s="62">
        <v>39</v>
      </c>
      <c r="D21" s="153"/>
      <c r="E21" s="141"/>
      <c r="F21" s="141"/>
      <c r="G21" s="141"/>
      <c r="H21" s="141"/>
      <c r="I21" s="141"/>
      <c r="J21" s="141"/>
      <c r="K21" s="141"/>
      <c r="L21" s="123"/>
      <c r="M21" s="2"/>
      <c r="N21" s="120"/>
      <c r="O21" s="122"/>
      <c r="P21" s="93"/>
      <c r="Q21" s="121"/>
      <c r="AA21" s="16">
        <f t="shared" si="0"/>
        <v>0</v>
      </c>
    </row>
    <row r="22" spans="1:27" ht="24" customHeight="1">
      <c r="A22" s="32" t="s">
        <v>29</v>
      </c>
      <c r="B22" s="127">
        <v>15.2</v>
      </c>
      <c r="C22" s="62">
        <v>36</v>
      </c>
      <c r="D22" s="153"/>
      <c r="E22" s="141"/>
      <c r="F22" s="141"/>
      <c r="G22" s="43"/>
      <c r="H22" s="43"/>
      <c r="I22" s="43"/>
      <c r="J22" s="43"/>
      <c r="K22" s="43"/>
      <c r="L22" s="123"/>
      <c r="M22" s="2"/>
      <c r="N22" s="120"/>
      <c r="O22" s="122"/>
      <c r="P22" s="93"/>
      <c r="Q22" s="121"/>
      <c r="AA22" s="16">
        <f t="shared" si="0"/>
        <v>0</v>
      </c>
    </row>
    <row r="23" spans="1:27" ht="24" customHeight="1">
      <c r="A23" s="32" t="s">
        <v>30</v>
      </c>
      <c r="B23" s="127">
        <v>15.8</v>
      </c>
      <c r="C23" s="62">
        <v>32</v>
      </c>
      <c r="D23" s="153"/>
      <c r="E23" s="43"/>
      <c r="F23" s="207"/>
      <c r="G23" s="207"/>
      <c r="H23" s="207"/>
      <c r="I23" s="207"/>
      <c r="J23" s="207"/>
      <c r="K23" s="43"/>
      <c r="L23" s="123"/>
      <c r="M23" s="2"/>
      <c r="N23" s="93"/>
      <c r="O23" s="122"/>
      <c r="P23" s="93"/>
      <c r="Q23" s="121"/>
      <c r="AA23" s="16">
        <f t="shared" si="0"/>
        <v>0</v>
      </c>
    </row>
    <row r="24" spans="1:27" ht="24" customHeight="1">
      <c r="A24" s="68" t="s">
        <v>31</v>
      </c>
      <c r="B24" s="155">
        <v>15.6</v>
      </c>
      <c r="C24" s="154">
        <v>35</v>
      </c>
      <c r="D24" s="153"/>
      <c r="E24" s="207"/>
      <c r="F24" s="106"/>
      <c r="G24" s="106"/>
      <c r="H24" s="106"/>
      <c r="I24" s="106"/>
      <c r="J24" s="106"/>
      <c r="K24" s="43"/>
      <c r="L24" s="123"/>
      <c r="M24" s="2"/>
      <c r="N24" s="93"/>
      <c r="O24" s="122"/>
      <c r="P24" s="93"/>
      <c r="Q24" s="121"/>
      <c r="AA24" s="16">
        <f t="shared" si="0"/>
        <v>0</v>
      </c>
    </row>
    <row r="25" spans="1:27" ht="24" customHeight="1">
      <c r="A25" s="32" t="s">
        <v>32</v>
      </c>
      <c r="B25" s="127">
        <v>15.9</v>
      </c>
      <c r="C25" s="62">
        <v>30</v>
      </c>
      <c r="D25" s="49"/>
      <c r="E25" s="207"/>
      <c r="F25" s="63"/>
      <c r="G25" s="63"/>
      <c r="H25" s="63"/>
      <c r="I25" s="152"/>
      <c r="J25" s="152"/>
      <c r="K25" s="43"/>
      <c r="L25" s="123"/>
      <c r="M25" s="2"/>
      <c r="N25" s="120"/>
      <c r="O25" s="122"/>
      <c r="P25" s="93"/>
      <c r="Q25" s="121"/>
      <c r="AA25" s="16">
        <f t="shared" si="0"/>
        <v>0</v>
      </c>
    </row>
    <row r="26" spans="1:27" ht="24" customHeight="1">
      <c r="A26" s="38" t="s">
        <v>33</v>
      </c>
      <c r="B26" s="132">
        <v>12.9</v>
      </c>
      <c r="C26" s="151">
        <v>42</v>
      </c>
      <c r="D26" s="49"/>
      <c r="E26" s="207"/>
      <c r="F26" s="63"/>
      <c r="G26" s="63"/>
      <c r="H26" s="63"/>
      <c r="I26" s="63"/>
      <c r="J26" s="63"/>
      <c r="K26" s="43"/>
      <c r="L26" s="123"/>
      <c r="M26" s="2"/>
      <c r="N26" s="120"/>
      <c r="O26" s="122"/>
      <c r="P26" s="93"/>
      <c r="Q26" s="121"/>
      <c r="AA26" s="16">
        <f t="shared" si="0"/>
        <v>0</v>
      </c>
    </row>
    <row r="27" spans="1:27" ht="24" customHeight="1">
      <c r="A27" s="35" t="s">
        <v>34</v>
      </c>
      <c r="B27" s="127">
        <v>17</v>
      </c>
      <c r="C27" s="62">
        <v>18</v>
      </c>
      <c r="D27" s="49"/>
      <c r="E27" s="141"/>
      <c r="F27" s="141"/>
      <c r="G27" s="141"/>
      <c r="H27" s="141"/>
      <c r="I27" s="141"/>
      <c r="J27" s="141"/>
      <c r="K27" s="43"/>
      <c r="L27" s="123"/>
      <c r="M27" s="2"/>
      <c r="N27" s="120"/>
      <c r="O27" s="122"/>
      <c r="P27" s="93"/>
      <c r="Q27" s="121"/>
      <c r="AA27" s="16">
        <f t="shared" si="0"/>
        <v>0</v>
      </c>
    </row>
    <row r="28" spans="1:27" ht="24" customHeight="1">
      <c r="A28" s="32" t="s">
        <v>35</v>
      </c>
      <c r="B28" s="127">
        <v>17.8</v>
      </c>
      <c r="C28" s="62">
        <v>6</v>
      </c>
      <c r="D28" s="217"/>
      <c r="E28" s="218"/>
      <c r="F28" s="218"/>
      <c r="G28" s="218"/>
      <c r="H28" s="218"/>
      <c r="I28" s="218"/>
      <c r="J28" s="218"/>
      <c r="K28" s="218"/>
      <c r="L28" s="123"/>
      <c r="M28" s="2"/>
      <c r="N28" s="93"/>
      <c r="O28" s="122"/>
      <c r="P28" s="93"/>
      <c r="Q28" s="121"/>
      <c r="AA28" s="16">
        <f t="shared" si="0"/>
        <v>0</v>
      </c>
    </row>
    <row r="29" spans="1:27" ht="24" customHeight="1">
      <c r="A29" s="32" t="s">
        <v>36</v>
      </c>
      <c r="B29" s="127">
        <v>17</v>
      </c>
      <c r="C29" s="62">
        <v>18</v>
      </c>
      <c r="D29" s="49"/>
      <c r="E29" s="43"/>
      <c r="F29" s="43"/>
      <c r="G29" s="43"/>
      <c r="H29" s="43"/>
      <c r="I29" s="43"/>
      <c r="J29" s="43"/>
      <c r="K29" s="43"/>
      <c r="L29" s="123"/>
      <c r="M29" s="2"/>
      <c r="N29" s="120"/>
      <c r="O29" s="122"/>
      <c r="P29" s="93"/>
      <c r="Q29" s="121"/>
      <c r="AA29" s="16">
        <f t="shared" si="0"/>
        <v>0</v>
      </c>
    </row>
    <row r="30" spans="1:27" ht="24" customHeight="1">
      <c r="A30" s="32" t="s">
        <v>37</v>
      </c>
      <c r="B30" s="127">
        <v>16.899999999999999</v>
      </c>
      <c r="C30" s="62">
        <v>20</v>
      </c>
      <c r="D30" s="49"/>
      <c r="E30" s="43"/>
      <c r="F30" s="207"/>
      <c r="G30" s="43"/>
      <c r="H30" s="43"/>
      <c r="I30" s="43"/>
      <c r="J30" s="43"/>
      <c r="K30" s="43"/>
      <c r="L30" s="123"/>
      <c r="M30" s="2"/>
      <c r="N30" s="120"/>
      <c r="O30" s="122"/>
      <c r="P30" s="93"/>
      <c r="Q30" s="121"/>
      <c r="AA30" s="16">
        <f t="shared" si="0"/>
        <v>0</v>
      </c>
    </row>
    <row r="31" spans="1:27" ht="24" customHeight="1">
      <c r="A31" s="32" t="s">
        <v>38</v>
      </c>
      <c r="B31" s="127">
        <v>15.8</v>
      </c>
      <c r="C31" s="62">
        <v>32</v>
      </c>
      <c r="D31" s="49"/>
      <c r="E31" s="43"/>
      <c r="F31" s="43"/>
      <c r="G31" s="61"/>
      <c r="H31" s="43"/>
      <c r="I31" s="60"/>
      <c r="J31" s="60"/>
      <c r="K31" s="60"/>
      <c r="L31" s="123"/>
      <c r="M31" s="2"/>
      <c r="N31" s="120"/>
      <c r="O31" s="122"/>
      <c r="P31" s="93"/>
      <c r="Q31" s="121"/>
      <c r="AA31" s="16">
        <f t="shared" si="0"/>
        <v>0</v>
      </c>
    </row>
    <row r="32" spans="1:27" ht="24" customHeight="1">
      <c r="A32" s="32" t="s">
        <v>39</v>
      </c>
      <c r="B32" s="127">
        <v>16.899999999999999</v>
      </c>
      <c r="C32" s="62">
        <v>20</v>
      </c>
      <c r="D32" s="143"/>
      <c r="E32" s="59"/>
      <c r="F32" s="207"/>
      <c r="G32" s="146"/>
      <c r="H32" s="59"/>
      <c r="I32" s="207"/>
      <c r="J32" s="146"/>
      <c r="K32" s="139"/>
      <c r="L32" s="123"/>
      <c r="M32" s="2"/>
      <c r="N32" s="120"/>
      <c r="O32" s="122"/>
      <c r="P32" s="93"/>
      <c r="Q32" s="121"/>
      <c r="AA32" s="16">
        <f t="shared" si="0"/>
        <v>0</v>
      </c>
    </row>
    <row r="33" spans="1:27" ht="24" customHeight="1">
      <c r="A33" s="32" t="s">
        <v>40</v>
      </c>
      <c r="B33" s="127">
        <v>17.600000000000001</v>
      </c>
      <c r="C33" s="62">
        <v>11</v>
      </c>
      <c r="D33" s="143"/>
      <c r="E33" s="50"/>
      <c r="F33" s="207"/>
      <c r="G33" s="146"/>
      <c r="H33" s="50"/>
      <c r="I33" s="207"/>
      <c r="J33" s="146"/>
      <c r="K33" s="139"/>
      <c r="L33" s="123"/>
      <c r="M33" s="2"/>
      <c r="N33" s="120"/>
      <c r="O33" s="122"/>
      <c r="P33" s="93"/>
      <c r="Q33" s="121"/>
      <c r="AA33" s="16">
        <f t="shared" si="0"/>
        <v>0</v>
      </c>
    </row>
    <row r="34" spans="1:27" ht="24" customHeight="1">
      <c r="A34" s="32" t="s">
        <v>41</v>
      </c>
      <c r="B34" s="127">
        <v>17.7</v>
      </c>
      <c r="C34" s="62">
        <v>8</v>
      </c>
      <c r="D34" s="143"/>
      <c r="E34" s="50"/>
      <c r="F34" s="207"/>
      <c r="G34" s="146"/>
      <c r="H34" s="50"/>
      <c r="I34" s="207"/>
      <c r="J34" s="146"/>
      <c r="K34" s="139"/>
      <c r="L34" s="123"/>
      <c r="M34" s="2"/>
      <c r="N34" s="120"/>
      <c r="O34" s="122"/>
      <c r="P34" s="93"/>
      <c r="Q34" s="121"/>
      <c r="AA34" s="16">
        <f t="shared" si="0"/>
        <v>0</v>
      </c>
    </row>
    <row r="35" spans="1:27" ht="24" customHeight="1">
      <c r="A35" s="32" t="s">
        <v>42</v>
      </c>
      <c r="B35" s="127">
        <v>16.3</v>
      </c>
      <c r="C35" s="62">
        <v>26</v>
      </c>
      <c r="D35" s="143"/>
      <c r="E35" s="150"/>
      <c r="F35" s="47"/>
      <c r="G35" s="149"/>
      <c r="H35" s="50"/>
      <c r="I35" s="207"/>
      <c r="J35" s="146"/>
      <c r="K35" s="139"/>
      <c r="L35" s="123"/>
      <c r="M35" s="2"/>
      <c r="N35" s="120"/>
      <c r="O35" s="122"/>
      <c r="P35" s="93"/>
      <c r="Q35" s="121"/>
      <c r="AA35" s="16">
        <f t="shared" si="0"/>
        <v>0</v>
      </c>
    </row>
    <row r="36" spans="1:27" ht="24" customHeight="1">
      <c r="A36" s="57" t="s">
        <v>43</v>
      </c>
      <c r="B36" s="148">
        <v>17.399999999999999</v>
      </c>
      <c r="C36" s="147">
        <v>12</v>
      </c>
      <c r="D36" s="143"/>
      <c r="E36" s="50"/>
      <c r="F36" s="207"/>
      <c r="G36" s="146"/>
      <c r="H36" s="50"/>
      <c r="I36" s="207"/>
      <c r="J36" s="146"/>
      <c r="K36" s="139"/>
      <c r="L36" s="123"/>
      <c r="M36" s="2"/>
      <c r="N36" s="120"/>
      <c r="O36" s="122"/>
      <c r="P36" s="93"/>
      <c r="Q36" s="121"/>
      <c r="AA36" s="16">
        <f t="shared" si="0"/>
        <v>0</v>
      </c>
    </row>
    <row r="37" spans="1:27" ht="24" customHeight="1">
      <c r="A37" s="54" t="s">
        <v>44</v>
      </c>
      <c r="B37" s="145">
        <v>16</v>
      </c>
      <c r="C37" s="52">
        <v>29</v>
      </c>
      <c r="D37" s="143"/>
      <c r="E37" s="141"/>
      <c r="F37" s="141"/>
      <c r="G37" s="141"/>
      <c r="H37" s="144"/>
      <c r="I37" s="141"/>
      <c r="J37" s="141"/>
      <c r="K37" s="139"/>
      <c r="L37" s="123"/>
      <c r="M37" s="2"/>
      <c r="N37" s="120"/>
      <c r="O37" s="122"/>
      <c r="P37" s="93"/>
      <c r="Q37" s="121"/>
      <c r="AA37" s="16">
        <f t="shared" si="0"/>
        <v>0</v>
      </c>
    </row>
    <row r="38" spans="1:27" ht="24" customHeight="1">
      <c r="A38" s="32" t="s">
        <v>45</v>
      </c>
      <c r="B38" s="127">
        <v>15.9</v>
      </c>
      <c r="C38" s="62">
        <v>30</v>
      </c>
      <c r="D38" s="143"/>
      <c r="E38" s="48"/>
      <c r="F38" s="47"/>
      <c r="G38" s="142"/>
      <c r="H38" s="141"/>
      <c r="I38" s="140"/>
      <c r="J38" s="139"/>
      <c r="K38" s="139"/>
      <c r="L38" s="123"/>
      <c r="M38" s="2"/>
      <c r="N38" s="120"/>
      <c r="O38" s="122"/>
      <c r="P38" s="93"/>
      <c r="Q38" s="121"/>
      <c r="AA38" s="16">
        <f t="shared" si="0"/>
        <v>0</v>
      </c>
    </row>
    <row r="39" spans="1:27" ht="24" customHeight="1">
      <c r="A39" s="32" t="s">
        <v>46</v>
      </c>
      <c r="B39" s="127">
        <v>16.5</v>
      </c>
      <c r="C39" s="62">
        <v>24</v>
      </c>
      <c r="D39" s="138"/>
      <c r="E39" s="137"/>
      <c r="F39" s="136"/>
      <c r="G39" s="135"/>
      <c r="H39" s="134"/>
      <c r="I39" s="134"/>
      <c r="J39" s="134"/>
      <c r="K39" s="134"/>
      <c r="L39" s="123"/>
      <c r="M39" s="2"/>
      <c r="N39" s="120"/>
      <c r="O39" s="122"/>
      <c r="P39" s="93"/>
      <c r="Q39" s="121"/>
      <c r="AA39" s="16">
        <f t="shared" si="0"/>
        <v>0</v>
      </c>
    </row>
    <row r="40" spans="1:27" ht="24" customHeight="1">
      <c r="A40" s="32" t="s">
        <v>47</v>
      </c>
      <c r="B40" s="127">
        <v>17.2</v>
      </c>
      <c r="C40" s="33">
        <v>17</v>
      </c>
      <c r="D40" s="221" t="s">
        <v>48</v>
      </c>
      <c r="E40" s="222"/>
      <c r="F40" s="222"/>
      <c r="G40" s="222"/>
      <c r="H40" s="222"/>
      <c r="I40" s="222"/>
      <c r="J40" s="222"/>
      <c r="K40" s="222"/>
      <c r="L40" s="123"/>
      <c r="M40" s="2"/>
      <c r="N40" s="120"/>
      <c r="O40" s="122"/>
      <c r="P40" s="93"/>
      <c r="Q40" s="121"/>
      <c r="AA40" s="16">
        <f t="shared" si="0"/>
        <v>0</v>
      </c>
    </row>
    <row r="41" spans="1:27" ht="24" customHeight="1">
      <c r="A41" s="32" t="s">
        <v>49</v>
      </c>
      <c r="B41" s="127">
        <v>16.3</v>
      </c>
      <c r="C41" s="33">
        <v>26</v>
      </c>
      <c r="D41" s="133"/>
      <c r="E41" s="1"/>
      <c r="F41" s="1"/>
      <c r="G41" s="1"/>
      <c r="H41" s="1"/>
      <c r="I41" s="1"/>
      <c r="J41" s="1"/>
      <c r="K41" s="1"/>
      <c r="L41" s="123"/>
      <c r="M41" s="2"/>
      <c r="N41" s="120"/>
      <c r="O41" s="122"/>
      <c r="P41" s="93"/>
      <c r="Q41" s="121"/>
      <c r="AA41" s="16">
        <f t="shared" si="0"/>
        <v>0</v>
      </c>
    </row>
    <row r="42" spans="1:27" ht="24" customHeight="1">
      <c r="A42" s="32" t="s">
        <v>50</v>
      </c>
      <c r="B42" s="127">
        <v>17.399999999999999</v>
      </c>
      <c r="C42" s="33">
        <v>12</v>
      </c>
      <c r="D42" s="39" t="s">
        <v>82</v>
      </c>
      <c r="E42" s="1"/>
      <c r="F42" s="1"/>
      <c r="G42" s="1"/>
      <c r="H42" s="1"/>
      <c r="I42" s="1"/>
      <c r="J42" s="1"/>
      <c r="K42" s="1"/>
      <c r="L42" s="123"/>
      <c r="M42" s="2"/>
      <c r="N42" s="120"/>
      <c r="O42" s="122"/>
      <c r="P42" s="93"/>
      <c r="Q42" s="121"/>
      <c r="AA42" s="16">
        <f t="shared" si="0"/>
        <v>0</v>
      </c>
    </row>
    <row r="43" spans="1:27" ht="24" customHeight="1">
      <c r="A43" s="32" t="s">
        <v>52</v>
      </c>
      <c r="B43" s="127">
        <v>17.3</v>
      </c>
      <c r="C43" s="33">
        <v>16</v>
      </c>
      <c r="D43" s="39"/>
      <c r="E43" s="1"/>
      <c r="F43" s="1"/>
      <c r="G43" s="1"/>
      <c r="H43" s="1"/>
      <c r="I43" s="1"/>
      <c r="J43" s="1"/>
      <c r="K43" s="1"/>
      <c r="L43" s="123"/>
      <c r="M43" s="2"/>
      <c r="N43" s="120"/>
      <c r="O43" s="122"/>
      <c r="P43" s="93"/>
      <c r="Q43" s="121"/>
      <c r="AA43" s="16">
        <f t="shared" si="0"/>
        <v>0</v>
      </c>
    </row>
    <row r="44" spans="1:27" ht="24" customHeight="1">
      <c r="A44" s="32" t="s">
        <v>54</v>
      </c>
      <c r="B44" s="127">
        <v>17.399999999999999</v>
      </c>
      <c r="C44" s="33">
        <v>12</v>
      </c>
      <c r="D44" s="39" t="s">
        <v>83</v>
      </c>
      <c r="E44" s="12"/>
      <c r="F44" s="12"/>
      <c r="G44" s="12"/>
      <c r="H44" s="12"/>
      <c r="I44" s="12"/>
      <c r="J44" s="12"/>
      <c r="K44" s="12"/>
      <c r="L44" s="123"/>
      <c r="M44" s="2"/>
      <c r="N44" s="120"/>
      <c r="O44" s="122"/>
      <c r="P44" s="93"/>
      <c r="Q44" s="121"/>
      <c r="AA44" s="16">
        <f t="shared" si="0"/>
        <v>0</v>
      </c>
    </row>
    <row r="45" spans="1:27" ht="24" customHeight="1">
      <c r="A45" s="32" t="s">
        <v>55</v>
      </c>
      <c r="B45" s="127">
        <v>17.8</v>
      </c>
      <c r="C45" s="33">
        <v>6</v>
      </c>
      <c r="D45" s="1"/>
      <c r="E45" s="12"/>
      <c r="F45" s="12"/>
      <c r="G45" s="1"/>
      <c r="H45" s="1"/>
      <c r="I45" s="1"/>
      <c r="J45" s="1"/>
      <c r="K45" s="128"/>
      <c r="L45" s="123"/>
      <c r="M45" s="2"/>
      <c r="N45" s="120"/>
      <c r="O45" s="122"/>
      <c r="P45" s="93"/>
      <c r="Q45" s="121"/>
      <c r="AA45" s="16">
        <f t="shared" si="0"/>
        <v>0</v>
      </c>
    </row>
    <row r="46" spans="1:27" ht="24" customHeight="1">
      <c r="A46" s="38" t="s">
        <v>57</v>
      </c>
      <c r="B46" s="132">
        <v>17.899999999999999</v>
      </c>
      <c r="C46" s="131">
        <v>4</v>
      </c>
      <c r="D46" s="39" t="s">
        <v>84</v>
      </c>
      <c r="E46" s="12"/>
      <c r="F46" s="12"/>
      <c r="G46" s="1"/>
      <c r="H46" s="1"/>
      <c r="I46" s="1"/>
      <c r="J46" s="1"/>
      <c r="K46" s="130"/>
      <c r="L46" s="123"/>
      <c r="M46" s="2"/>
      <c r="N46" s="120"/>
      <c r="O46" s="122"/>
      <c r="P46" s="93"/>
      <c r="Q46" s="121"/>
      <c r="AA46" s="16">
        <f t="shared" si="0"/>
        <v>0</v>
      </c>
    </row>
    <row r="47" spans="1:27" ht="24" customHeight="1">
      <c r="A47" s="35" t="s">
        <v>58</v>
      </c>
      <c r="B47" s="127">
        <v>17.7</v>
      </c>
      <c r="C47" s="33">
        <v>8</v>
      </c>
      <c r="D47" s="39" t="s">
        <v>85</v>
      </c>
      <c r="E47" s="12"/>
      <c r="F47" s="12"/>
      <c r="G47" s="1"/>
      <c r="H47" s="1"/>
      <c r="I47" s="1"/>
      <c r="J47" s="1"/>
      <c r="K47" s="129"/>
      <c r="L47" s="123"/>
      <c r="M47" s="2"/>
      <c r="N47" s="120"/>
      <c r="O47" s="122"/>
      <c r="P47" s="93"/>
      <c r="Q47" s="121"/>
      <c r="AA47" s="16">
        <f t="shared" si="0"/>
        <v>0</v>
      </c>
    </row>
    <row r="48" spans="1:27" ht="24" customHeight="1">
      <c r="A48" s="32" t="s">
        <v>60</v>
      </c>
      <c r="B48" s="127">
        <v>17.899999999999999</v>
      </c>
      <c r="C48" s="33">
        <v>4</v>
      </c>
      <c r="D48" s="39" t="s">
        <v>86</v>
      </c>
      <c r="E48" s="12"/>
      <c r="F48" s="12"/>
      <c r="G48" s="1"/>
      <c r="H48" s="1"/>
      <c r="I48" s="1"/>
      <c r="J48" s="1"/>
      <c r="K48" s="128"/>
      <c r="L48" s="123"/>
      <c r="M48" s="2"/>
      <c r="N48" s="120"/>
      <c r="O48" s="122"/>
      <c r="P48" s="93"/>
      <c r="Q48" s="121"/>
      <c r="AA48" s="16">
        <f t="shared" si="0"/>
        <v>0</v>
      </c>
    </row>
    <row r="49" spans="1:27" ht="24" customHeight="1">
      <c r="A49" s="32" t="s">
        <v>62</v>
      </c>
      <c r="B49" s="127">
        <v>17.7</v>
      </c>
      <c r="C49" s="33">
        <v>8</v>
      </c>
      <c r="D49" s="39" t="s">
        <v>87</v>
      </c>
      <c r="E49" s="12"/>
      <c r="F49" s="12"/>
      <c r="G49" s="12"/>
      <c r="H49" s="12"/>
      <c r="I49" s="12"/>
      <c r="J49" s="12"/>
      <c r="K49" s="12"/>
      <c r="L49" s="123"/>
      <c r="M49" s="2"/>
      <c r="N49" s="120"/>
      <c r="O49" s="122"/>
      <c r="P49" s="93"/>
      <c r="Q49" s="121"/>
      <c r="AA49" s="16">
        <f t="shared" si="0"/>
        <v>0</v>
      </c>
    </row>
    <row r="50" spans="1:27" ht="24" customHeight="1">
      <c r="A50" s="32" t="s">
        <v>64</v>
      </c>
      <c r="B50" s="127">
        <v>17.399999999999999</v>
      </c>
      <c r="C50" s="33">
        <v>12</v>
      </c>
      <c r="E50" s="12"/>
      <c r="F50" s="12"/>
      <c r="G50" s="12"/>
      <c r="H50" s="12"/>
      <c r="I50" s="12"/>
      <c r="J50" s="12"/>
      <c r="K50" s="12"/>
      <c r="L50" s="123"/>
      <c r="M50" s="2"/>
      <c r="N50" s="120"/>
      <c r="O50" s="122"/>
      <c r="P50" s="93"/>
      <c r="Q50" s="121"/>
      <c r="AA50" s="16">
        <f t="shared" si="0"/>
        <v>0</v>
      </c>
    </row>
    <row r="51" spans="1:27" ht="24" customHeight="1">
      <c r="A51" s="32" t="s">
        <v>66</v>
      </c>
      <c r="B51" s="127">
        <v>18.399999999999999</v>
      </c>
      <c r="C51" s="33">
        <v>3</v>
      </c>
      <c r="D51" s="49" t="s">
        <v>88</v>
      </c>
      <c r="E51" s="12"/>
      <c r="F51" s="12"/>
      <c r="G51" s="12"/>
      <c r="H51" s="12"/>
      <c r="I51" s="12"/>
      <c r="J51" s="12"/>
      <c r="K51" s="12"/>
      <c r="L51" s="123"/>
      <c r="M51" s="2"/>
      <c r="N51" s="120"/>
      <c r="O51" s="122"/>
      <c r="P51" s="93"/>
      <c r="Q51" s="121"/>
      <c r="AA51" s="16">
        <f t="shared" si="0"/>
        <v>0</v>
      </c>
    </row>
    <row r="52" spans="1:27" ht="24" customHeight="1">
      <c r="A52" s="32" t="s">
        <v>68</v>
      </c>
      <c r="B52" s="127">
        <v>19.399999999999999</v>
      </c>
      <c r="C52" s="33">
        <v>2</v>
      </c>
      <c r="D52" s="49"/>
      <c r="E52" s="12"/>
      <c r="F52" s="12"/>
      <c r="G52" s="12"/>
      <c r="H52" s="12"/>
      <c r="I52" s="12"/>
      <c r="J52" s="12"/>
      <c r="K52" s="12"/>
      <c r="L52" s="123"/>
      <c r="M52" s="2"/>
      <c r="N52" s="120"/>
      <c r="O52" s="122"/>
      <c r="P52" s="93"/>
      <c r="Q52" s="121"/>
      <c r="AA52" s="16">
        <f t="shared" si="0"/>
        <v>0</v>
      </c>
    </row>
    <row r="53" spans="1:27" ht="24" customHeight="1">
      <c r="A53" s="28" t="s">
        <v>70</v>
      </c>
      <c r="B53" s="126">
        <v>23.9</v>
      </c>
      <c r="C53" s="125">
        <v>1</v>
      </c>
      <c r="D53" s="124"/>
      <c r="E53" s="24"/>
      <c r="F53" s="24"/>
      <c r="G53" s="24"/>
      <c r="H53" s="24"/>
      <c r="I53" s="24"/>
      <c r="J53" s="24"/>
      <c r="K53" s="24"/>
      <c r="L53" s="123"/>
      <c r="M53" s="2"/>
      <c r="N53" s="120"/>
      <c r="O53" s="122"/>
      <c r="P53" s="93"/>
      <c r="Q53" s="121"/>
      <c r="R53" s="1"/>
      <c r="AA53" s="16">
        <f t="shared" si="0"/>
        <v>0</v>
      </c>
    </row>
    <row r="54" spans="1:27" ht="24" customHeight="1">
      <c r="A54" s="12"/>
      <c r="B54" s="9"/>
      <c r="C54" s="73"/>
      <c r="R54" s="1"/>
    </row>
    <row r="55" spans="1:27" ht="24" customHeight="1">
      <c r="A55" s="12"/>
      <c r="B55" s="9"/>
      <c r="C55" s="73"/>
      <c r="R55" s="1"/>
    </row>
    <row r="56" spans="1:27" ht="24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R56" s="1"/>
    </row>
    <row r="57" spans="1:27" ht="20.25" customHeight="1">
      <c r="A57" s="11"/>
      <c r="B57" s="11"/>
      <c r="C57" s="11"/>
      <c r="R57" s="1"/>
    </row>
    <row r="58" spans="1:27" ht="20.25" customHeight="1">
      <c r="B58" s="10"/>
      <c r="C58" s="10"/>
    </row>
    <row r="59" spans="1:27" ht="20.25" customHeight="1">
      <c r="C59" s="7"/>
    </row>
    <row r="60" spans="1:27" ht="20.25" customHeight="1"/>
    <row r="61" spans="1:27" ht="20.25" customHeight="1"/>
    <row r="62" spans="1:27" ht="20.25" customHeight="1"/>
    <row r="63" spans="1:27" s="1" customFormat="1" ht="20.25" customHeight="1">
      <c r="A63" s="6"/>
      <c r="B63" s="5"/>
      <c r="C63" s="119"/>
      <c r="L63" s="90"/>
      <c r="M63" s="2"/>
      <c r="N63" s="120"/>
      <c r="O63" s="3"/>
      <c r="R63" s="4"/>
    </row>
    <row r="64" spans="1:27" s="1" customFormat="1" ht="20.25" customHeight="1">
      <c r="A64" s="6"/>
      <c r="B64" s="5"/>
      <c r="C64" s="119"/>
      <c r="L64" s="90"/>
      <c r="M64" s="2"/>
      <c r="N64" s="120"/>
      <c r="O64" s="3"/>
      <c r="R64" s="4"/>
    </row>
    <row r="65" spans="1:18" s="1" customFormat="1" ht="20.25" customHeight="1">
      <c r="A65" s="6"/>
      <c r="B65" s="5"/>
      <c r="C65" s="119"/>
      <c r="L65" s="90"/>
      <c r="M65" s="2"/>
      <c r="N65" s="120"/>
      <c r="O65" s="3"/>
      <c r="R65" s="4"/>
    </row>
    <row r="66" spans="1:18" s="1" customFormat="1" ht="20.25" customHeight="1">
      <c r="A66" s="6"/>
      <c r="B66" s="5"/>
      <c r="C66" s="119"/>
      <c r="D66" s="11"/>
      <c r="E66" s="11"/>
      <c r="F66" s="11"/>
      <c r="G66" s="11"/>
      <c r="H66" s="11"/>
      <c r="I66" s="11"/>
      <c r="J66" s="11"/>
      <c r="K66" s="11"/>
      <c r="L66" s="90"/>
      <c r="M66" s="2"/>
      <c r="N66" s="120"/>
      <c r="O66" s="3"/>
      <c r="R66" s="4"/>
    </row>
    <row r="67" spans="1:18" s="1" customFormat="1" ht="30.75" customHeight="1">
      <c r="A67" s="6"/>
      <c r="B67" s="5"/>
      <c r="C67" s="119"/>
      <c r="D67" s="10"/>
      <c r="E67" s="10"/>
      <c r="F67" s="10"/>
      <c r="G67" s="10"/>
      <c r="H67" s="10"/>
      <c r="I67" s="10"/>
      <c r="J67" s="10"/>
      <c r="K67" s="10"/>
      <c r="L67" s="90"/>
      <c r="M67" s="2"/>
      <c r="N67" s="120"/>
      <c r="O67" s="3"/>
      <c r="R67" s="4"/>
    </row>
    <row r="68" spans="1:18">
      <c r="D68" s="6"/>
      <c r="E68" s="12"/>
      <c r="F68" s="12"/>
      <c r="G68" s="12"/>
      <c r="H68" s="12"/>
      <c r="I68" s="12"/>
      <c r="J68" s="12"/>
      <c r="K68" s="12"/>
    </row>
  </sheetData>
  <mergeCells count="4">
    <mergeCell ref="D40:K40"/>
    <mergeCell ref="D28:K28"/>
    <mergeCell ref="D4:K4"/>
    <mergeCell ref="D10:K10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AE9D-75DC-4478-9100-1CE919D2CF6D}">
  <dimension ref="A1:AA66"/>
  <sheetViews>
    <sheetView view="pageBreakPreview" zoomScale="55" zoomScaleNormal="60" zoomScaleSheetLayoutView="55" workbookViewId="0">
      <pane xSplit="1" ySplit="9" topLeftCell="B10" activePane="bottomRight" state="frozen"/>
      <selection pane="topRight" activeCell="G17" sqref="G17"/>
      <selection pane="bottomLeft" activeCell="G17" sqref="G17"/>
      <selection pane="bottomRight"/>
    </sheetView>
  </sheetViews>
  <sheetFormatPr defaultColWidth="10.7265625" defaultRowHeight="21"/>
  <cols>
    <col min="1" max="1" width="14.453125" style="6" customWidth="1"/>
    <col min="2" max="2" width="13.6328125" style="161" customWidth="1"/>
    <col min="3" max="3" width="8.1796875" style="119" customWidth="1"/>
    <col min="4" max="4" width="3.453125" style="4" customWidth="1"/>
    <col min="5" max="10" width="9.1796875" style="4" customWidth="1"/>
    <col min="11" max="11" width="3.6328125" style="4" customWidth="1"/>
    <col min="12" max="12" width="11" style="4" bestFit="1" customWidth="1"/>
    <col min="13" max="13" width="8.1796875" style="3" customWidth="1"/>
    <col min="14" max="14" width="7.453125" style="16" bestFit="1" customWidth="1"/>
    <col min="15" max="15" width="6.26953125" style="4" customWidth="1"/>
    <col min="16" max="16" width="8.453125" style="4" bestFit="1" customWidth="1"/>
    <col min="17" max="16384" width="10.7265625" style="4"/>
  </cols>
  <sheetData>
    <row r="1" spans="1:27" ht="21" customHeight="1">
      <c r="A1" s="98"/>
      <c r="C1" s="7"/>
      <c r="D1" s="12"/>
      <c r="E1" s="12"/>
      <c r="F1" s="12"/>
      <c r="G1" s="12"/>
      <c r="H1" s="1"/>
      <c r="J1" s="188"/>
    </row>
    <row r="2" spans="1:27" ht="21" customHeight="1">
      <c r="B2" s="187"/>
      <c r="C2" s="85"/>
      <c r="D2" s="1"/>
      <c r="E2" s="1"/>
      <c r="F2" s="1"/>
      <c r="G2" s="1"/>
      <c r="H2" s="1"/>
    </row>
    <row r="3" spans="1:27" ht="26.25" customHeight="1">
      <c r="A3" s="84" t="s">
        <v>89</v>
      </c>
      <c r="B3" s="186"/>
      <c r="C3" s="82"/>
    </row>
    <row r="4" spans="1:27" ht="24" customHeight="1">
      <c r="A4" s="81" t="s">
        <v>8</v>
      </c>
      <c r="B4" s="159" t="s">
        <v>9</v>
      </c>
      <c r="C4" s="79" t="s">
        <v>10</v>
      </c>
      <c r="D4" s="217"/>
      <c r="E4" s="218"/>
      <c r="F4" s="218"/>
      <c r="G4" s="218"/>
      <c r="H4" s="218"/>
      <c r="I4" s="218"/>
      <c r="J4" s="218"/>
      <c r="K4" s="218"/>
      <c r="O4" s="180"/>
    </row>
    <row r="5" spans="1:27" ht="24" customHeight="1">
      <c r="A5" s="77"/>
      <c r="B5" s="185" t="s">
        <v>90</v>
      </c>
      <c r="C5" s="184"/>
      <c r="D5" s="49"/>
      <c r="E5" s="43"/>
      <c r="F5" s="43"/>
      <c r="G5" s="43"/>
      <c r="H5" s="43"/>
      <c r="I5" s="43"/>
      <c r="J5" s="43"/>
      <c r="K5" s="43"/>
      <c r="L5" s="183"/>
      <c r="N5" s="182"/>
      <c r="AA5" s="4" t="s">
        <v>12</v>
      </c>
    </row>
    <row r="6" spans="1:27" ht="24" customHeight="1">
      <c r="A6" s="38" t="s">
        <v>13</v>
      </c>
      <c r="B6" s="181">
        <v>1990.3319148936168</v>
      </c>
      <c r="C6" s="151"/>
      <c r="D6" s="49"/>
      <c r="E6" s="43"/>
      <c r="F6" s="43"/>
      <c r="G6" s="43"/>
      <c r="H6" s="43"/>
      <c r="I6" s="43"/>
      <c r="J6" s="43"/>
      <c r="K6" s="43"/>
      <c r="L6" s="12"/>
      <c r="O6" s="180"/>
      <c r="AA6" s="16">
        <f t="shared" ref="AA6:AA53" si="0">IF($B6=$B5,1,0)</f>
        <v>0</v>
      </c>
    </row>
    <row r="7" spans="1:27" ht="24" customHeight="1">
      <c r="A7" s="167" t="s">
        <v>14</v>
      </c>
      <c r="B7" s="166">
        <v>1987.7</v>
      </c>
      <c r="C7" s="147">
        <v>23</v>
      </c>
      <c r="D7" s="49"/>
      <c r="E7" s="43"/>
      <c r="F7" s="43"/>
      <c r="G7" s="43"/>
      <c r="H7" s="43"/>
      <c r="I7" s="43"/>
      <c r="J7" s="43"/>
      <c r="K7" s="43"/>
      <c r="L7" s="162"/>
      <c r="O7" s="22"/>
      <c r="P7" s="22"/>
      <c r="AA7" s="16">
        <f t="shared" si="0"/>
        <v>0</v>
      </c>
    </row>
    <row r="8" spans="1:27" ht="24" customHeight="1">
      <c r="A8" s="167" t="s">
        <v>15</v>
      </c>
      <c r="B8" s="166">
        <v>1877.4</v>
      </c>
      <c r="C8" s="147">
        <v>38</v>
      </c>
      <c r="D8" s="49"/>
      <c r="E8" s="43"/>
      <c r="F8" s="43"/>
      <c r="G8" s="43"/>
      <c r="H8" s="43"/>
      <c r="I8" s="43"/>
      <c r="J8" s="43"/>
      <c r="K8" s="43"/>
      <c r="L8" s="162"/>
      <c r="O8" s="22"/>
      <c r="P8" s="22"/>
      <c r="AA8" s="16">
        <f t="shared" si="0"/>
        <v>0</v>
      </c>
    </row>
    <row r="9" spans="1:27" ht="24" customHeight="1">
      <c r="A9" s="167" t="s">
        <v>16</v>
      </c>
      <c r="B9" s="166">
        <v>1882.9</v>
      </c>
      <c r="C9" s="147">
        <v>37</v>
      </c>
      <c r="D9" s="49"/>
      <c r="E9" s="43"/>
      <c r="F9" s="43"/>
      <c r="G9" s="43"/>
      <c r="H9" s="43"/>
      <c r="I9" s="43"/>
      <c r="J9" s="43"/>
      <c r="K9" s="43"/>
      <c r="L9" s="162"/>
      <c r="O9" s="22"/>
      <c r="P9" s="22"/>
      <c r="AA9" s="16">
        <f t="shared" si="0"/>
        <v>0</v>
      </c>
    </row>
    <row r="10" spans="1:27" ht="24" customHeight="1">
      <c r="A10" s="167" t="s">
        <v>17</v>
      </c>
      <c r="B10" s="166">
        <v>2056</v>
      </c>
      <c r="C10" s="147">
        <v>18</v>
      </c>
      <c r="D10" s="217"/>
      <c r="E10" s="218"/>
      <c r="F10" s="218"/>
      <c r="G10" s="218"/>
      <c r="H10" s="218"/>
      <c r="I10" s="218"/>
      <c r="J10" s="218"/>
      <c r="K10" s="218"/>
      <c r="L10" s="162"/>
      <c r="O10" s="22"/>
      <c r="P10" s="22"/>
      <c r="AA10" s="16">
        <f t="shared" si="0"/>
        <v>0</v>
      </c>
    </row>
    <row r="11" spans="1:27" ht="24" customHeight="1">
      <c r="A11" s="167" t="s">
        <v>18</v>
      </c>
      <c r="B11" s="166">
        <v>1833.7</v>
      </c>
      <c r="C11" s="147">
        <v>39</v>
      </c>
      <c r="D11" s="49"/>
      <c r="E11" s="43"/>
      <c r="F11" s="43"/>
      <c r="G11" s="43"/>
      <c r="H11" s="43"/>
      <c r="I11" s="43"/>
      <c r="J11" s="43"/>
      <c r="K11" s="43"/>
      <c r="L11" s="162"/>
      <c r="O11" s="22"/>
      <c r="P11" s="22"/>
      <c r="AA11" s="16">
        <f t="shared" si="0"/>
        <v>0</v>
      </c>
    </row>
    <row r="12" spans="1:27" ht="24" customHeight="1">
      <c r="A12" s="167" t="s">
        <v>19</v>
      </c>
      <c r="B12" s="166">
        <v>1789.8</v>
      </c>
      <c r="C12" s="147">
        <v>42</v>
      </c>
      <c r="D12" s="153"/>
      <c r="E12" s="141"/>
      <c r="F12" s="141"/>
      <c r="G12" s="43"/>
      <c r="H12" s="43"/>
      <c r="I12" s="43"/>
      <c r="J12" s="43"/>
      <c r="K12" s="43"/>
      <c r="L12" s="162"/>
      <c r="O12" s="22"/>
      <c r="P12" s="22"/>
      <c r="AA12" s="16">
        <f t="shared" si="0"/>
        <v>0</v>
      </c>
    </row>
    <row r="13" spans="1:27" ht="24" customHeight="1">
      <c r="A13" s="167" t="s">
        <v>20</v>
      </c>
      <c r="B13" s="166">
        <v>1926.8</v>
      </c>
      <c r="C13" s="147">
        <v>32</v>
      </c>
      <c r="D13" s="153"/>
      <c r="E13" s="141"/>
      <c r="F13" s="141"/>
      <c r="G13" s="43"/>
      <c r="H13" s="43"/>
      <c r="I13" s="43"/>
      <c r="J13" s="43"/>
      <c r="K13" s="43"/>
      <c r="L13" s="162"/>
      <c r="O13" s="22"/>
      <c r="P13" s="22"/>
      <c r="AA13" s="16">
        <f t="shared" si="0"/>
        <v>0</v>
      </c>
    </row>
    <row r="14" spans="1:27" ht="24" customHeight="1">
      <c r="A14" s="167" t="s">
        <v>21</v>
      </c>
      <c r="B14" s="166">
        <v>2088.6</v>
      </c>
      <c r="C14" s="147">
        <v>15</v>
      </c>
      <c r="D14" s="153"/>
      <c r="E14" s="141"/>
      <c r="F14" s="141"/>
      <c r="G14" s="43"/>
      <c r="H14" s="43"/>
      <c r="I14" s="43"/>
      <c r="J14" s="43"/>
      <c r="K14" s="43"/>
      <c r="L14" s="162"/>
      <c r="O14" s="22"/>
      <c r="P14" s="22"/>
      <c r="AA14" s="16">
        <f t="shared" si="0"/>
        <v>0</v>
      </c>
    </row>
    <row r="15" spans="1:27" ht="24" customHeight="1">
      <c r="A15" s="167" t="s">
        <v>22</v>
      </c>
      <c r="B15" s="166">
        <v>1948.1</v>
      </c>
      <c r="C15" s="147">
        <v>31</v>
      </c>
      <c r="D15" s="153"/>
      <c r="E15" s="141"/>
      <c r="F15" s="141"/>
      <c r="G15" s="43"/>
      <c r="H15" s="43"/>
      <c r="I15" s="43"/>
      <c r="J15" s="43"/>
      <c r="K15" s="43"/>
      <c r="L15" s="162"/>
      <c r="O15" s="22"/>
      <c r="P15" s="22"/>
      <c r="AA15" s="16">
        <f t="shared" si="0"/>
        <v>0</v>
      </c>
    </row>
    <row r="16" spans="1:27" ht="24" customHeight="1">
      <c r="A16" s="167" t="s">
        <v>23</v>
      </c>
      <c r="B16" s="166">
        <v>2190.9</v>
      </c>
      <c r="C16" s="147">
        <v>4</v>
      </c>
      <c r="D16" s="153"/>
      <c r="E16" s="141"/>
      <c r="F16" s="141"/>
      <c r="G16" s="43"/>
      <c r="H16" s="43"/>
      <c r="I16" s="43"/>
      <c r="J16" s="43"/>
      <c r="K16" s="43"/>
      <c r="L16" s="162"/>
      <c r="O16" s="22"/>
      <c r="P16" s="22"/>
      <c r="AA16" s="16">
        <f t="shared" si="0"/>
        <v>0</v>
      </c>
    </row>
    <row r="17" spans="1:27" ht="24" customHeight="1">
      <c r="A17" s="174" t="s">
        <v>24</v>
      </c>
      <c r="B17" s="173">
        <v>2143.4</v>
      </c>
      <c r="C17" s="172">
        <v>8</v>
      </c>
      <c r="D17" s="153"/>
      <c r="E17" s="141"/>
      <c r="F17" s="141"/>
      <c r="G17" s="43"/>
      <c r="H17" s="43"/>
      <c r="I17" s="43"/>
      <c r="J17" s="43"/>
      <c r="K17" s="43"/>
      <c r="L17" s="162"/>
      <c r="O17" s="22"/>
      <c r="P17" s="22"/>
      <c r="AA17" s="16">
        <f t="shared" si="0"/>
        <v>0</v>
      </c>
    </row>
    <row r="18" spans="1:27" ht="24" customHeight="1">
      <c r="A18" s="167" t="s">
        <v>25</v>
      </c>
      <c r="B18" s="166">
        <v>1912.8</v>
      </c>
      <c r="C18" s="147">
        <v>33</v>
      </c>
      <c r="D18" s="153"/>
      <c r="E18" s="141"/>
      <c r="F18" s="141"/>
      <c r="G18" s="43"/>
      <c r="H18" s="43"/>
      <c r="I18" s="43"/>
      <c r="J18" s="43"/>
      <c r="K18" s="43"/>
      <c r="L18" s="162"/>
      <c r="O18" s="22"/>
      <c r="P18" s="22"/>
      <c r="AA18" s="16">
        <f t="shared" si="0"/>
        <v>0</v>
      </c>
    </row>
    <row r="19" spans="1:27" ht="24" customHeight="1">
      <c r="A19" s="167" t="s">
        <v>26</v>
      </c>
      <c r="B19" s="166">
        <v>1909</v>
      </c>
      <c r="C19" s="147">
        <v>34</v>
      </c>
      <c r="D19" s="153"/>
      <c r="E19" s="141"/>
      <c r="F19" s="141"/>
      <c r="G19" s="43"/>
      <c r="H19" s="43"/>
      <c r="I19" s="43"/>
      <c r="J19" s="43"/>
      <c r="K19" s="43"/>
      <c r="L19" s="162"/>
      <c r="O19" s="22"/>
      <c r="P19" s="22"/>
      <c r="AA19" s="16">
        <f t="shared" si="0"/>
        <v>0</v>
      </c>
    </row>
    <row r="20" spans="1:27" ht="24" customHeight="1">
      <c r="A20" s="167" t="s">
        <v>27</v>
      </c>
      <c r="B20" s="166">
        <v>2020.7</v>
      </c>
      <c r="C20" s="147">
        <v>22</v>
      </c>
      <c r="D20" s="153"/>
      <c r="E20" s="141"/>
      <c r="F20" s="141"/>
      <c r="G20" s="43"/>
      <c r="H20" s="43"/>
      <c r="I20" s="43"/>
      <c r="J20" s="43"/>
      <c r="K20" s="43"/>
      <c r="L20" s="162"/>
      <c r="O20" s="22"/>
      <c r="P20" s="22"/>
      <c r="AA20" s="16">
        <f t="shared" si="0"/>
        <v>0</v>
      </c>
    </row>
    <row r="21" spans="1:27" ht="24" customHeight="1">
      <c r="A21" s="167" t="s">
        <v>28</v>
      </c>
      <c r="B21" s="166">
        <v>1832.6</v>
      </c>
      <c r="C21" s="147">
        <v>40</v>
      </c>
      <c r="D21" s="153"/>
      <c r="E21" s="43"/>
      <c r="F21" s="141"/>
      <c r="G21" s="141"/>
      <c r="H21" s="141"/>
      <c r="I21" s="141"/>
      <c r="J21" s="141"/>
      <c r="K21" s="141"/>
      <c r="L21" s="162"/>
      <c r="O21" s="22"/>
      <c r="P21" s="22"/>
      <c r="AA21" s="16">
        <f t="shared" si="0"/>
        <v>0</v>
      </c>
    </row>
    <row r="22" spans="1:27" ht="24" customHeight="1">
      <c r="A22" s="167" t="s">
        <v>29</v>
      </c>
      <c r="B22" s="166">
        <v>1738.3</v>
      </c>
      <c r="C22" s="147">
        <v>45</v>
      </c>
      <c r="D22" s="153"/>
      <c r="E22" s="43"/>
      <c r="F22" s="43"/>
      <c r="G22" s="43"/>
      <c r="H22" s="43"/>
      <c r="I22" s="43"/>
      <c r="J22" s="43"/>
      <c r="K22" s="43"/>
      <c r="L22" s="162"/>
      <c r="O22" s="22"/>
      <c r="P22" s="22"/>
      <c r="AA22" s="16">
        <f t="shared" si="0"/>
        <v>0</v>
      </c>
    </row>
    <row r="23" spans="1:27" ht="24" customHeight="1">
      <c r="A23" s="167" t="s">
        <v>30</v>
      </c>
      <c r="B23" s="166">
        <v>1895.6</v>
      </c>
      <c r="C23" s="147">
        <v>35</v>
      </c>
      <c r="D23" s="153"/>
      <c r="E23" s="43"/>
      <c r="F23" s="207"/>
      <c r="G23" s="207"/>
      <c r="H23" s="207"/>
      <c r="I23" s="207"/>
      <c r="J23" s="207"/>
      <c r="K23" s="43"/>
      <c r="L23" s="162"/>
      <c r="O23" s="22"/>
      <c r="P23" s="22"/>
      <c r="AA23" s="16">
        <f t="shared" si="0"/>
        <v>0</v>
      </c>
    </row>
    <row r="24" spans="1:27" ht="24" customHeight="1">
      <c r="A24" s="179" t="s">
        <v>31</v>
      </c>
      <c r="B24" s="178">
        <v>1777.1</v>
      </c>
      <c r="C24" s="177">
        <v>44</v>
      </c>
      <c r="D24" s="49"/>
      <c r="E24" s="207"/>
      <c r="F24" s="139"/>
      <c r="G24" s="139"/>
      <c r="H24" s="139"/>
      <c r="I24" s="139"/>
      <c r="J24" s="139"/>
      <c r="K24" s="43"/>
      <c r="L24" s="162"/>
      <c r="O24" s="22"/>
      <c r="P24" s="22"/>
      <c r="AA24" s="16">
        <f t="shared" si="0"/>
        <v>0</v>
      </c>
    </row>
    <row r="25" spans="1:27" ht="24" customHeight="1">
      <c r="A25" s="167" t="s">
        <v>32</v>
      </c>
      <c r="B25" s="166">
        <v>2216.1</v>
      </c>
      <c r="C25" s="147">
        <v>1</v>
      </c>
      <c r="D25" s="49"/>
      <c r="E25" s="207"/>
      <c r="F25" s="139"/>
      <c r="G25" s="139"/>
      <c r="H25" s="139"/>
      <c r="I25" s="139"/>
      <c r="J25" s="139"/>
      <c r="K25" s="43"/>
      <c r="L25" s="162"/>
      <c r="O25" s="22"/>
      <c r="P25" s="22"/>
      <c r="AA25" s="16">
        <f t="shared" si="0"/>
        <v>0</v>
      </c>
    </row>
    <row r="26" spans="1:27" ht="24" customHeight="1">
      <c r="A26" s="169" t="s">
        <v>33</v>
      </c>
      <c r="B26" s="168">
        <v>1976.8</v>
      </c>
      <c r="C26" s="151">
        <v>26</v>
      </c>
      <c r="D26" s="49"/>
      <c r="E26" s="207"/>
      <c r="F26" s="63"/>
      <c r="G26" s="63"/>
      <c r="H26" s="63"/>
      <c r="I26" s="63"/>
      <c r="J26" s="63"/>
      <c r="K26" s="43"/>
      <c r="L26" s="162"/>
      <c r="O26" s="22"/>
      <c r="P26" s="22"/>
      <c r="AA26" s="16">
        <f t="shared" si="0"/>
        <v>0</v>
      </c>
    </row>
    <row r="27" spans="1:27" ht="24" customHeight="1">
      <c r="A27" s="167" t="s">
        <v>34</v>
      </c>
      <c r="B27" s="166">
        <v>2195.9</v>
      </c>
      <c r="C27" s="147">
        <v>3</v>
      </c>
      <c r="D27" s="49"/>
      <c r="E27" s="141"/>
      <c r="F27" s="141"/>
      <c r="G27" s="141"/>
      <c r="H27" s="141"/>
      <c r="I27" s="141"/>
      <c r="J27" s="141"/>
      <c r="K27" s="43"/>
      <c r="L27" s="162"/>
      <c r="O27" s="22"/>
      <c r="P27" s="22"/>
      <c r="AA27" s="16">
        <f t="shared" si="0"/>
        <v>0</v>
      </c>
    </row>
    <row r="28" spans="1:27" ht="24" customHeight="1">
      <c r="A28" s="167" t="s">
        <v>35</v>
      </c>
      <c r="B28" s="166">
        <v>2119.3000000000002</v>
      </c>
      <c r="C28" s="147">
        <v>11</v>
      </c>
      <c r="D28" s="217"/>
      <c r="E28" s="218"/>
      <c r="F28" s="218"/>
      <c r="G28" s="218"/>
      <c r="H28" s="218"/>
      <c r="I28" s="218"/>
      <c r="J28" s="218"/>
      <c r="K28" s="218"/>
      <c r="L28" s="162"/>
      <c r="O28" s="22"/>
      <c r="P28" s="22"/>
      <c r="AA28" s="16">
        <f t="shared" si="0"/>
        <v>0</v>
      </c>
    </row>
    <row r="29" spans="1:27" ht="24" customHeight="1">
      <c r="A29" s="167" t="s">
        <v>36</v>
      </c>
      <c r="B29" s="166">
        <v>2208.6999999999998</v>
      </c>
      <c r="C29" s="147">
        <v>2</v>
      </c>
      <c r="D29" s="49"/>
      <c r="E29" s="43"/>
      <c r="F29" s="43"/>
      <c r="G29" s="43"/>
      <c r="H29" s="43"/>
      <c r="I29" s="43"/>
      <c r="J29" s="43"/>
      <c r="K29" s="43"/>
      <c r="L29" s="162"/>
      <c r="O29" s="22"/>
      <c r="P29" s="22"/>
      <c r="AA29" s="16">
        <f t="shared" si="0"/>
        <v>0</v>
      </c>
    </row>
    <row r="30" spans="1:27" ht="24" customHeight="1">
      <c r="A30" s="167" t="s">
        <v>37</v>
      </c>
      <c r="B30" s="166">
        <v>2110.6999999999998</v>
      </c>
      <c r="C30" s="147">
        <v>13</v>
      </c>
      <c r="D30" s="176"/>
      <c r="E30" s="43"/>
      <c r="F30" s="207"/>
      <c r="G30" s="43"/>
      <c r="H30" s="43"/>
      <c r="I30" s="43"/>
      <c r="J30" s="43"/>
      <c r="K30" s="43"/>
      <c r="L30" s="162"/>
      <c r="O30" s="22"/>
      <c r="P30" s="22"/>
      <c r="AA30" s="16">
        <f t="shared" si="0"/>
        <v>0</v>
      </c>
    </row>
    <row r="31" spans="1:27" ht="24" customHeight="1">
      <c r="A31" s="167" t="s">
        <v>38</v>
      </c>
      <c r="B31" s="166">
        <v>1960.7</v>
      </c>
      <c r="C31" s="147">
        <v>28</v>
      </c>
      <c r="D31" s="49"/>
      <c r="E31" s="43"/>
      <c r="F31" s="43"/>
      <c r="G31" s="61"/>
      <c r="H31" s="43"/>
      <c r="I31" s="60"/>
      <c r="J31" s="60"/>
      <c r="K31" s="43"/>
      <c r="L31" s="162"/>
      <c r="O31" s="22"/>
      <c r="P31" s="22"/>
      <c r="AA31" s="16">
        <f t="shared" si="0"/>
        <v>0</v>
      </c>
    </row>
    <row r="32" spans="1:27" ht="24" customHeight="1">
      <c r="A32" s="167" t="s">
        <v>39</v>
      </c>
      <c r="B32" s="166">
        <v>1817.3</v>
      </c>
      <c r="C32" s="147">
        <v>41</v>
      </c>
      <c r="D32" s="49"/>
      <c r="E32" s="59"/>
      <c r="F32" s="207"/>
      <c r="G32" s="175"/>
      <c r="H32" s="59"/>
      <c r="I32" s="207"/>
      <c r="J32" s="175"/>
      <c r="K32" s="43"/>
      <c r="L32" s="162"/>
      <c r="O32" s="22"/>
      <c r="P32" s="22"/>
      <c r="AA32" s="16">
        <f t="shared" si="0"/>
        <v>0</v>
      </c>
    </row>
    <row r="33" spans="1:27" ht="24" customHeight="1">
      <c r="A33" s="167" t="s">
        <v>40</v>
      </c>
      <c r="B33" s="166">
        <v>2101.1999999999998</v>
      </c>
      <c r="C33" s="147">
        <v>14</v>
      </c>
      <c r="D33" s="49"/>
      <c r="E33" s="50"/>
      <c r="F33" s="207"/>
      <c r="G33" s="175"/>
      <c r="H33" s="50"/>
      <c r="I33" s="207"/>
      <c r="J33" s="175"/>
      <c r="K33" s="43"/>
      <c r="L33" s="162"/>
      <c r="O33" s="22"/>
      <c r="P33" s="22"/>
      <c r="AA33" s="16">
        <f t="shared" si="0"/>
        <v>0</v>
      </c>
    </row>
    <row r="34" spans="1:27" ht="24" customHeight="1">
      <c r="A34" s="167" t="s">
        <v>41</v>
      </c>
      <c r="B34" s="166">
        <v>2143.6</v>
      </c>
      <c r="C34" s="147">
        <v>7</v>
      </c>
      <c r="D34" s="49"/>
      <c r="E34" s="50"/>
      <c r="F34" s="207"/>
      <c r="G34" s="175"/>
      <c r="H34" s="50"/>
      <c r="I34" s="207"/>
      <c r="J34" s="175"/>
      <c r="K34" s="43"/>
      <c r="L34" s="162"/>
      <c r="O34" s="22"/>
      <c r="P34" s="22"/>
      <c r="AA34" s="16">
        <f t="shared" si="0"/>
        <v>0</v>
      </c>
    </row>
    <row r="35" spans="1:27" ht="24" customHeight="1">
      <c r="A35" s="167" t="s">
        <v>42</v>
      </c>
      <c r="B35" s="166">
        <v>1886.8</v>
      </c>
      <c r="C35" s="147">
        <v>36</v>
      </c>
      <c r="D35" s="49"/>
      <c r="E35" s="50"/>
      <c r="F35" s="207"/>
      <c r="G35" s="175"/>
      <c r="H35" s="50"/>
      <c r="I35" s="207"/>
      <c r="J35" s="175"/>
      <c r="K35" s="43"/>
      <c r="L35" s="162"/>
      <c r="O35" s="22"/>
      <c r="P35" s="22"/>
      <c r="AA35" s="16">
        <f t="shared" si="0"/>
        <v>0</v>
      </c>
    </row>
    <row r="36" spans="1:27" ht="24" customHeight="1">
      <c r="A36" s="167" t="s">
        <v>43</v>
      </c>
      <c r="B36" s="166">
        <v>2177.6</v>
      </c>
      <c r="C36" s="147">
        <v>5</v>
      </c>
      <c r="D36" s="49"/>
      <c r="E36" s="50"/>
      <c r="F36" s="207"/>
      <c r="G36" s="175"/>
      <c r="H36" s="50"/>
      <c r="I36" s="207"/>
      <c r="J36" s="175"/>
      <c r="K36" s="43"/>
      <c r="L36" s="162"/>
      <c r="O36" s="22"/>
      <c r="P36" s="22"/>
      <c r="AA36" s="16">
        <f t="shared" si="0"/>
        <v>0</v>
      </c>
    </row>
    <row r="37" spans="1:27" ht="24" customHeight="1">
      <c r="A37" s="174" t="s">
        <v>44</v>
      </c>
      <c r="B37" s="173">
        <v>1723.4</v>
      </c>
      <c r="C37" s="172">
        <v>46</v>
      </c>
      <c r="D37" s="49"/>
      <c r="E37" s="50"/>
      <c r="F37" s="207"/>
      <c r="G37" s="139"/>
      <c r="H37" s="50"/>
      <c r="I37" s="207"/>
      <c r="J37" s="139"/>
      <c r="K37" s="43"/>
      <c r="L37" s="162"/>
      <c r="O37" s="22"/>
      <c r="P37" s="22"/>
      <c r="AA37" s="16">
        <f t="shared" si="0"/>
        <v>0</v>
      </c>
    </row>
    <row r="38" spans="1:27" ht="24" customHeight="1">
      <c r="A38" s="167" t="s">
        <v>45</v>
      </c>
      <c r="B38" s="166">
        <v>1784.9</v>
      </c>
      <c r="C38" s="147">
        <v>43</v>
      </c>
      <c r="D38" s="49"/>
      <c r="E38" s="48"/>
      <c r="F38" s="47"/>
      <c r="G38" s="142"/>
      <c r="H38" s="141"/>
      <c r="I38" s="45"/>
      <c r="J38" s="139"/>
      <c r="K38" s="43"/>
      <c r="L38" s="162"/>
      <c r="O38" s="22"/>
      <c r="P38" s="22"/>
      <c r="AA38" s="16">
        <f t="shared" si="0"/>
        <v>0</v>
      </c>
    </row>
    <row r="39" spans="1:27" ht="24" customHeight="1">
      <c r="A39" s="167" t="s">
        <v>46</v>
      </c>
      <c r="B39" s="166">
        <v>2065.6999999999998</v>
      </c>
      <c r="C39" s="147">
        <v>17</v>
      </c>
      <c r="D39" s="138"/>
      <c r="E39" s="171"/>
      <c r="F39" s="40"/>
      <c r="G39" s="40"/>
      <c r="H39" s="40"/>
      <c r="I39" s="40"/>
      <c r="J39" s="40"/>
      <c r="K39" s="40"/>
      <c r="L39" s="162"/>
      <c r="O39" s="22"/>
      <c r="P39" s="22"/>
      <c r="AA39" s="16">
        <f t="shared" si="0"/>
        <v>0</v>
      </c>
    </row>
    <row r="40" spans="1:27" ht="24" customHeight="1">
      <c r="A40" s="167" t="s">
        <v>47</v>
      </c>
      <c r="B40" s="166">
        <v>2133.8000000000002</v>
      </c>
      <c r="C40" s="165">
        <v>10</v>
      </c>
      <c r="D40" s="221" t="s">
        <v>48</v>
      </c>
      <c r="E40" s="222"/>
      <c r="F40" s="222"/>
      <c r="G40" s="222"/>
      <c r="H40" s="222"/>
      <c r="I40" s="222"/>
      <c r="J40" s="222"/>
      <c r="K40" s="224"/>
      <c r="L40" s="162"/>
      <c r="O40" s="22"/>
      <c r="P40" s="22"/>
      <c r="AA40" s="16">
        <f t="shared" si="0"/>
        <v>0</v>
      </c>
    </row>
    <row r="41" spans="1:27" ht="24" customHeight="1">
      <c r="A41" s="167" t="s">
        <v>49</v>
      </c>
      <c r="B41" s="166">
        <v>1952.9</v>
      </c>
      <c r="C41" s="165">
        <v>30</v>
      </c>
      <c r="D41" s="133"/>
      <c r="E41" s="1"/>
      <c r="F41" s="1"/>
      <c r="G41" s="1"/>
      <c r="H41" s="1"/>
      <c r="I41" s="1"/>
      <c r="J41" s="1"/>
      <c r="K41" s="170"/>
      <c r="L41" s="162"/>
      <c r="O41" s="22"/>
      <c r="P41" s="22"/>
      <c r="AA41" s="16">
        <f t="shared" si="0"/>
        <v>0</v>
      </c>
    </row>
    <row r="42" spans="1:27" ht="24" customHeight="1">
      <c r="A42" s="167" t="s">
        <v>50</v>
      </c>
      <c r="B42" s="166">
        <v>2146.1999999999998</v>
      </c>
      <c r="C42" s="165">
        <v>6</v>
      </c>
      <c r="D42" s="39" t="s">
        <v>82</v>
      </c>
      <c r="E42" s="1"/>
      <c r="F42" s="1"/>
      <c r="G42" s="1"/>
      <c r="H42" s="1"/>
      <c r="I42" s="1"/>
      <c r="J42" s="1"/>
      <c r="K42" s="170"/>
      <c r="L42" s="162"/>
      <c r="O42" s="22"/>
      <c r="P42" s="22"/>
      <c r="AA42" s="16">
        <f t="shared" si="0"/>
        <v>0</v>
      </c>
    </row>
    <row r="43" spans="1:27" ht="24" customHeight="1">
      <c r="A43" s="167" t="s">
        <v>52</v>
      </c>
      <c r="B43" s="166">
        <v>2115.8000000000002</v>
      </c>
      <c r="C43" s="165">
        <v>12</v>
      </c>
      <c r="D43" s="39"/>
      <c r="E43" s="1"/>
      <c r="F43" s="1"/>
      <c r="G43" s="1"/>
      <c r="H43" s="1"/>
      <c r="I43" s="1"/>
      <c r="J43" s="1"/>
      <c r="K43" s="170"/>
      <c r="L43" s="162"/>
      <c r="O43" s="22"/>
      <c r="P43" s="22"/>
      <c r="AA43" s="16">
        <f t="shared" si="0"/>
        <v>0</v>
      </c>
    </row>
    <row r="44" spans="1:27" ht="24" customHeight="1">
      <c r="A44" s="167" t="s">
        <v>54</v>
      </c>
      <c r="B44" s="166">
        <v>2047</v>
      </c>
      <c r="C44" s="165">
        <v>19</v>
      </c>
      <c r="D44" s="39" t="s">
        <v>83</v>
      </c>
      <c r="E44" s="12"/>
      <c r="F44" s="12"/>
      <c r="G44" s="12"/>
      <c r="H44" s="12"/>
      <c r="I44" s="12"/>
      <c r="J44" s="12"/>
      <c r="K44" s="29"/>
      <c r="L44" s="162"/>
      <c r="O44" s="22"/>
      <c r="P44" s="22"/>
      <c r="AA44" s="16">
        <f t="shared" si="0"/>
        <v>0</v>
      </c>
    </row>
    <row r="45" spans="1:27" ht="24" customHeight="1">
      <c r="A45" s="167" t="s">
        <v>55</v>
      </c>
      <c r="B45" s="166">
        <v>2134.6999999999998</v>
      </c>
      <c r="C45" s="165">
        <v>9</v>
      </c>
      <c r="D45" s="1"/>
      <c r="E45" s="12"/>
      <c r="F45" s="12"/>
      <c r="G45" s="1"/>
      <c r="H45" s="1"/>
      <c r="I45" s="1"/>
      <c r="J45" s="1"/>
      <c r="K45" s="29"/>
      <c r="L45" s="162"/>
      <c r="O45" s="22"/>
      <c r="P45" s="22"/>
      <c r="AA45" s="16">
        <f t="shared" si="0"/>
        <v>0</v>
      </c>
    </row>
    <row r="46" spans="1:27" ht="24" customHeight="1">
      <c r="A46" s="169" t="s">
        <v>57</v>
      </c>
      <c r="B46" s="168">
        <v>1982</v>
      </c>
      <c r="C46" s="131">
        <v>24</v>
      </c>
      <c r="D46" s="12" t="s">
        <v>91</v>
      </c>
      <c r="E46" s="12"/>
      <c r="F46" s="12"/>
      <c r="G46" s="1"/>
      <c r="H46" s="1"/>
      <c r="I46" s="1"/>
      <c r="J46" s="1"/>
      <c r="K46" s="29"/>
      <c r="L46" s="162"/>
      <c r="O46" s="22"/>
      <c r="P46" s="22"/>
      <c r="AA46" s="16">
        <f t="shared" si="0"/>
        <v>0</v>
      </c>
    </row>
    <row r="47" spans="1:27" ht="24" customHeight="1">
      <c r="A47" s="167" t="s">
        <v>58</v>
      </c>
      <c r="B47" s="166">
        <v>2041.9</v>
      </c>
      <c r="C47" s="165">
        <v>21</v>
      </c>
      <c r="D47" s="12" t="s">
        <v>92</v>
      </c>
      <c r="E47" s="12"/>
      <c r="F47" s="12"/>
      <c r="G47" s="1"/>
      <c r="H47" s="1"/>
      <c r="I47" s="1"/>
      <c r="J47" s="1"/>
      <c r="K47" s="29"/>
      <c r="L47" s="162"/>
      <c r="O47" s="22"/>
      <c r="P47" s="22"/>
      <c r="AA47" s="16">
        <f t="shared" si="0"/>
        <v>0</v>
      </c>
    </row>
    <row r="48" spans="1:27" ht="24" customHeight="1">
      <c r="A48" s="167" t="s">
        <v>60</v>
      </c>
      <c r="B48" s="166">
        <v>1959.3</v>
      </c>
      <c r="C48" s="165">
        <v>29</v>
      </c>
      <c r="D48" s="12" t="s">
        <v>93</v>
      </c>
      <c r="E48" s="12"/>
      <c r="F48" s="12"/>
      <c r="G48" s="1"/>
      <c r="H48" s="1"/>
      <c r="I48" s="1"/>
      <c r="J48" s="1"/>
      <c r="K48" s="29"/>
      <c r="L48" s="162"/>
      <c r="O48" s="22"/>
      <c r="P48" s="22"/>
      <c r="AA48" s="16">
        <f t="shared" si="0"/>
        <v>0</v>
      </c>
    </row>
    <row r="49" spans="1:27" ht="24" customHeight="1">
      <c r="A49" s="167" t="s">
        <v>62</v>
      </c>
      <c r="B49" s="166">
        <v>2070</v>
      </c>
      <c r="C49" s="165">
        <v>16</v>
      </c>
      <c r="D49" s="1"/>
      <c r="E49" s="12"/>
      <c r="F49" s="12"/>
      <c r="G49" s="1"/>
      <c r="H49" s="1"/>
      <c r="I49" s="1"/>
      <c r="J49" s="1"/>
      <c r="K49" s="29"/>
      <c r="L49" s="162"/>
      <c r="O49" s="22"/>
      <c r="P49" s="22"/>
      <c r="AA49" s="16">
        <f t="shared" si="0"/>
        <v>0</v>
      </c>
    </row>
    <row r="50" spans="1:27" ht="24" customHeight="1">
      <c r="A50" s="167" t="s">
        <v>64</v>
      </c>
      <c r="B50" s="166">
        <v>1980.1</v>
      </c>
      <c r="C50" s="165">
        <v>25</v>
      </c>
      <c r="D50" s="43" t="s">
        <v>88</v>
      </c>
      <c r="E50" s="12"/>
      <c r="F50" s="12"/>
      <c r="G50" s="12"/>
      <c r="H50" s="12"/>
      <c r="I50" s="12"/>
      <c r="J50" s="12"/>
      <c r="K50" s="29"/>
      <c r="L50" s="162"/>
      <c r="O50" s="22"/>
      <c r="P50" s="22"/>
      <c r="AA50" s="16">
        <f t="shared" si="0"/>
        <v>0</v>
      </c>
    </row>
    <row r="51" spans="1:27" ht="24" customHeight="1">
      <c r="A51" s="167" t="s">
        <v>66</v>
      </c>
      <c r="B51" s="166">
        <v>2045</v>
      </c>
      <c r="C51" s="165">
        <v>20</v>
      </c>
      <c r="D51" s="43"/>
      <c r="E51" s="12"/>
      <c r="F51" s="12"/>
      <c r="G51" s="12"/>
      <c r="H51" s="12"/>
      <c r="I51" s="12"/>
      <c r="J51" s="12"/>
      <c r="K51" s="29"/>
      <c r="L51" s="162"/>
      <c r="O51" s="22"/>
      <c r="P51" s="22"/>
      <c r="AA51" s="16">
        <f t="shared" si="0"/>
        <v>0</v>
      </c>
    </row>
    <row r="52" spans="1:27" ht="24" customHeight="1">
      <c r="A52" s="167" t="s">
        <v>68</v>
      </c>
      <c r="B52" s="166">
        <v>1971.2</v>
      </c>
      <c r="C52" s="165">
        <v>27</v>
      </c>
      <c r="D52" s="133"/>
      <c r="E52" s="12"/>
      <c r="F52" s="12"/>
      <c r="G52" s="12"/>
      <c r="H52" s="12"/>
      <c r="I52" s="12"/>
      <c r="J52" s="12"/>
      <c r="K52" s="29"/>
      <c r="L52" s="162"/>
      <c r="O52" s="22"/>
      <c r="P52" s="22"/>
      <c r="AA52" s="16">
        <f t="shared" si="0"/>
        <v>0</v>
      </c>
    </row>
    <row r="53" spans="1:27" ht="24" customHeight="1">
      <c r="A53" s="164" t="s">
        <v>70</v>
      </c>
      <c r="B53" s="163">
        <v>1665.6</v>
      </c>
      <c r="C53" s="125">
        <v>47</v>
      </c>
      <c r="D53" s="124"/>
      <c r="E53" s="24"/>
      <c r="F53" s="24"/>
      <c r="G53" s="24"/>
      <c r="H53" s="24"/>
      <c r="I53" s="24"/>
      <c r="J53" s="24"/>
      <c r="K53" s="23"/>
      <c r="L53" s="162"/>
      <c r="O53" s="22"/>
      <c r="P53" s="22"/>
      <c r="AA53" s="16">
        <f t="shared" si="0"/>
        <v>0</v>
      </c>
    </row>
    <row r="54" spans="1:27" ht="24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"/>
      <c r="Q54" s="1"/>
    </row>
    <row r="55" spans="1:27" ht="20.25" customHeight="1">
      <c r="A55" s="11"/>
      <c r="B55" s="11"/>
      <c r="C55" s="11"/>
      <c r="L55" s="1"/>
      <c r="Q55" s="1"/>
    </row>
    <row r="56" spans="1:27" ht="20.25" customHeight="1">
      <c r="B56" s="10"/>
      <c r="C56" s="10"/>
      <c r="L56" s="1"/>
      <c r="Q56" s="1"/>
    </row>
    <row r="57" spans="1:27" ht="20.25" customHeight="1">
      <c r="C57" s="7"/>
    </row>
    <row r="58" spans="1:27" ht="20.25" customHeight="1"/>
    <row r="59" spans="1:27" ht="20.25" customHeight="1"/>
    <row r="60" spans="1:27" ht="20.25" customHeight="1"/>
    <row r="61" spans="1:27" s="1" customFormat="1" ht="20.25" customHeight="1">
      <c r="A61" s="6"/>
      <c r="B61" s="161"/>
      <c r="C61" s="119"/>
      <c r="L61" s="4"/>
      <c r="M61" s="90"/>
      <c r="N61" s="2"/>
      <c r="Q61" s="4"/>
    </row>
    <row r="62" spans="1:27" s="1" customFormat="1" ht="20.25" customHeight="1">
      <c r="A62" s="6"/>
      <c r="B62" s="161"/>
      <c r="C62" s="119"/>
      <c r="L62" s="4"/>
      <c r="M62" s="90"/>
      <c r="N62" s="2"/>
      <c r="Q62" s="4"/>
    </row>
    <row r="63" spans="1:27" s="1" customFormat="1" ht="20.25" customHeight="1">
      <c r="A63" s="6"/>
      <c r="B63" s="161"/>
      <c r="C63" s="119"/>
      <c r="L63" s="4"/>
      <c r="M63" s="90"/>
      <c r="N63" s="2"/>
      <c r="Q63" s="4"/>
    </row>
    <row r="64" spans="1:27" s="1" customFormat="1" ht="20.25" customHeight="1">
      <c r="A64" s="6"/>
      <c r="B64" s="161"/>
      <c r="C64" s="119"/>
      <c r="D64" s="11"/>
      <c r="E64" s="11"/>
      <c r="F64" s="11"/>
      <c r="G64" s="11"/>
      <c r="H64" s="11"/>
      <c r="I64" s="11"/>
      <c r="J64" s="11"/>
      <c r="K64" s="11"/>
      <c r="L64" s="4"/>
      <c r="M64" s="90"/>
      <c r="N64" s="2"/>
      <c r="Q64" s="4"/>
    </row>
    <row r="65" spans="1:17" s="1" customFormat="1" ht="30.75" customHeight="1">
      <c r="A65" s="6"/>
      <c r="B65" s="161"/>
      <c r="C65" s="119"/>
      <c r="D65" s="10"/>
      <c r="E65" s="10"/>
      <c r="F65" s="10"/>
      <c r="G65" s="10"/>
      <c r="H65" s="10"/>
      <c r="I65" s="10"/>
      <c r="J65" s="10"/>
      <c r="K65" s="10"/>
      <c r="L65" s="4"/>
      <c r="M65" s="90"/>
      <c r="N65" s="2"/>
      <c r="Q65" s="4"/>
    </row>
    <row r="66" spans="1:17">
      <c r="D66" s="6"/>
    </row>
  </sheetData>
  <mergeCells count="4">
    <mergeCell ref="D40:K40"/>
    <mergeCell ref="D4:K4"/>
    <mergeCell ref="D10:K10"/>
    <mergeCell ref="D28:K2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BA1E-CC67-4478-9C86-CF0B0A113328}">
  <dimension ref="A1:AA71"/>
  <sheetViews>
    <sheetView view="pageBreakPreview" zoomScale="60" zoomScaleNormal="60" workbookViewId="0">
      <pane xSplit="1" ySplit="9" topLeftCell="B10" activePane="bottomRight" state="frozen"/>
      <selection pane="topRight" activeCell="G17" sqref="G17"/>
      <selection pane="bottomLeft" activeCell="G17" sqref="G17"/>
      <selection pane="bottomRight" activeCell="L1" sqref="L1:Q1048576"/>
    </sheetView>
  </sheetViews>
  <sheetFormatPr defaultColWidth="10.7265625" defaultRowHeight="21"/>
  <cols>
    <col min="1" max="1" width="14.453125" style="6" customWidth="1"/>
    <col min="2" max="2" width="13.6328125" style="161" customWidth="1"/>
    <col min="3" max="3" width="8.1796875" style="119" customWidth="1"/>
    <col min="4" max="4" width="3.453125" style="4" customWidth="1"/>
    <col min="5" max="5" width="9.08984375" style="4" customWidth="1"/>
    <col min="6" max="10" width="9.1796875" style="4" customWidth="1"/>
    <col min="11" max="11" width="3.6328125" style="4" customWidth="1"/>
    <col min="12" max="12" width="10.7265625" style="4"/>
    <col min="13" max="13" width="8.1796875" style="3" customWidth="1"/>
    <col min="14" max="14" width="7.7265625" style="16" bestFit="1" customWidth="1"/>
    <col min="15" max="16" width="8.1796875" style="3" customWidth="1"/>
    <col min="17" max="17" width="10.7265625" style="4"/>
    <col min="18" max="18" width="10.7265625" style="118"/>
    <col min="19" max="19" width="7.26953125" style="3" customWidth="1"/>
    <col min="20" max="16384" width="10.7265625" style="4"/>
  </cols>
  <sheetData>
    <row r="1" spans="1:27" ht="21" customHeight="1">
      <c r="A1" s="98"/>
      <c r="C1" s="7"/>
      <c r="D1" s="12"/>
      <c r="E1" s="12"/>
      <c r="F1" s="12"/>
      <c r="G1" s="12"/>
      <c r="H1" s="1"/>
      <c r="I1" s="1"/>
      <c r="J1" s="206"/>
    </row>
    <row r="2" spans="1:27" ht="21" customHeight="1">
      <c r="B2" s="187"/>
      <c r="C2" s="85"/>
      <c r="D2" s="1"/>
      <c r="E2" s="1"/>
      <c r="F2" s="1"/>
      <c r="G2" s="1"/>
      <c r="H2" s="1"/>
      <c r="I2" s="1"/>
    </row>
    <row r="3" spans="1:27" ht="26.25" customHeight="1">
      <c r="A3" s="84" t="s">
        <v>94</v>
      </c>
      <c r="B3" s="186"/>
      <c r="C3" s="82"/>
    </row>
    <row r="4" spans="1:27" ht="24" customHeight="1">
      <c r="A4" s="81" t="s">
        <v>8</v>
      </c>
      <c r="B4" s="159" t="s">
        <v>9</v>
      </c>
      <c r="C4" s="79" t="s">
        <v>10</v>
      </c>
      <c r="D4" s="217"/>
      <c r="E4" s="218"/>
      <c r="F4" s="218"/>
      <c r="G4" s="218"/>
      <c r="H4" s="218"/>
      <c r="I4" s="218"/>
      <c r="J4" s="218"/>
      <c r="K4" s="218"/>
      <c r="L4" s="180"/>
      <c r="N4" s="3"/>
    </row>
    <row r="5" spans="1:27" ht="24" customHeight="1">
      <c r="A5" s="77"/>
      <c r="B5" s="205" t="s">
        <v>95</v>
      </c>
      <c r="C5" s="204"/>
      <c r="D5" s="49"/>
      <c r="E5" s="43"/>
      <c r="F5" s="43"/>
      <c r="G5" s="43"/>
      <c r="H5" s="43"/>
      <c r="I5" s="43"/>
      <c r="J5" s="43"/>
      <c r="K5" s="43"/>
      <c r="L5" s="203"/>
      <c r="Q5" s="3"/>
      <c r="R5" s="3"/>
      <c r="AA5" s="4" t="s">
        <v>12</v>
      </c>
    </row>
    <row r="6" spans="1:27" ht="24" customHeight="1">
      <c r="A6" s="38" t="s">
        <v>13</v>
      </c>
      <c r="B6" s="202">
        <v>1623.9468085106382</v>
      </c>
      <c r="C6" s="64"/>
      <c r="D6" s="49"/>
      <c r="E6" s="43"/>
      <c r="F6" s="43"/>
      <c r="G6" s="43"/>
      <c r="H6" s="43"/>
      <c r="I6" s="43"/>
      <c r="J6" s="43"/>
      <c r="K6" s="43"/>
      <c r="L6" s="201"/>
      <c r="S6" s="200"/>
      <c r="U6" s="70"/>
      <c r="V6" s="16"/>
      <c r="AA6" s="16">
        <f t="shared" ref="AA6:AA53" si="0">IF($B6=$B5,1,0)</f>
        <v>0</v>
      </c>
    </row>
    <row r="7" spans="1:27" ht="24" customHeight="1">
      <c r="A7" s="35" t="s">
        <v>14</v>
      </c>
      <c r="B7" s="193">
        <v>814</v>
      </c>
      <c r="C7" s="62">
        <v>47</v>
      </c>
      <c r="D7" s="49"/>
      <c r="E7" s="43"/>
      <c r="F7" s="43"/>
      <c r="G7" s="43"/>
      <c r="H7" s="43"/>
      <c r="I7" s="43"/>
      <c r="J7" s="43"/>
      <c r="K7" s="43"/>
      <c r="L7" s="162"/>
      <c r="S7" s="190"/>
      <c r="V7" s="16"/>
      <c r="AA7" s="16">
        <f t="shared" si="0"/>
        <v>0</v>
      </c>
    </row>
    <row r="8" spans="1:27" ht="24" customHeight="1">
      <c r="A8" s="32" t="s">
        <v>15</v>
      </c>
      <c r="B8" s="193">
        <v>1093</v>
      </c>
      <c r="C8" s="62">
        <v>42</v>
      </c>
      <c r="D8" s="49"/>
      <c r="E8" s="43"/>
      <c r="F8" s="43"/>
      <c r="G8" s="43"/>
      <c r="H8" s="43"/>
      <c r="I8" s="43"/>
      <c r="J8" s="43"/>
      <c r="K8" s="43"/>
      <c r="L8" s="162"/>
      <c r="S8" s="190"/>
      <c r="V8" s="16"/>
      <c r="AA8" s="16">
        <f t="shared" si="0"/>
        <v>0</v>
      </c>
    </row>
    <row r="9" spans="1:27" ht="24" customHeight="1">
      <c r="A9" s="32" t="s">
        <v>16</v>
      </c>
      <c r="B9" s="193">
        <v>1029.5</v>
      </c>
      <c r="C9" s="62">
        <v>43</v>
      </c>
      <c r="D9" s="49"/>
      <c r="E9" s="43"/>
      <c r="F9" s="43"/>
      <c r="G9" s="43"/>
      <c r="H9" s="43"/>
      <c r="I9" s="43"/>
      <c r="J9" s="43"/>
      <c r="K9" s="43"/>
      <c r="L9" s="162"/>
      <c r="S9" s="190"/>
      <c r="V9" s="16"/>
      <c r="AA9" s="16">
        <f t="shared" si="0"/>
        <v>0</v>
      </c>
    </row>
    <row r="10" spans="1:27" ht="24" customHeight="1">
      <c r="A10" s="32" t="s">
        <v>17</v>
      </c>
      <c r="B10" s="192">
        <v>1389.5</v>
      </c>
      <c r="C10" s="147">
        <v>34</v>
      </c>
      <c r="D10" s="217"/>
      <c r="E10" s="218"/>
      <c r="F10" s="218"/>
      <c r="G10" s="218"/>
      <c r="H10" s="218"/>
      <c r="I10" s="218"/>
      <c r="J10" s="218"/>
      <c r="K10" s="218"/>
      <c r="L10" s="162"/>
      <c r="S10" s="190"/>
      <c r="V10" s="16"/>
      <c r="AA10" s="16">
        <f t="shared" si="0"/>
        <v>0</v>
      </c>
    </row>
    <row r="11" spans="1:27" ht="24" customHeight="1">
      <c r="A11" s="32" t="s">
        <v>18</v>
      </c>
      <c r="B11" s="192">
        <v>1566.5</v>
      </c>
      <c r="C11" s="147">
        <v>22</v>
      </c>
      <c r="D11" s="49"/>
      <c r="E11" s="43"/>
      <c r="F11" s="43"/>
      <c r="G11" s="43"/>
      <c r="H11" s="43"/>
      <c r="I11" s="43"/>
      <c r="J11" s="43"/>
      <c r="K11" s="43"/>
      <c r="L11" s="162"/>
      <c r="S11" s="190"/>
      <c r="V11" s="16"/>
      <c r="AA11" s="16">
        <f t="shared" si="0"/>
        <v>0</v>
      </c>
    </row>
    <row r="12" spans="1:27" ht="24" customHeight="1">
      <c r="A12" s="32" t="s">
        <v>19</v>
      </c>
      <c r="B12" s="192">
        <v>1261.5</v>
      </c>
      <c r="C12" s="147">
        <v>37</v>
      </c>
      <c r="D12" s="153"/>
      <c r="E12" s="141"/>
      <c r="F12" s="43"/>
      <c r="G12" s="43"/>
      <c r="H12" s="43"/>
      <c r="I12" s="43"/>
      <c r="J12" s="43"/>
      <c r="K12" s="43"/>
      <c r="L12" s="162"/>
      <c r="S12" s="190"/>
      <c r="V12" s="16"/>
      <c r="AA12" s="16">
        <f t="shared" si="0"/>
        <v>0</v>
      </c>
    </row>
    <row r="13" spans="1:27" ht="24" customHeight="1">
      <c r="A13" s="32" t="s">
        <v>20</v>
      </c>
      <c r="B13" s="192">
        <v>1462.5</v>
      </c>
      <c r="C13" s="147">
        <v>28</v>
      </c>
      <c r="D13" s="153"/>
      <c r="E13" s="141"/>
      <c r="F13" s="43"/>
      <c r="G13" s="43"/>
      <c r="H13" s="43"/>
      <c r="I13" s="43"/>
      <c r="J13" s="43"/>
      <c r="K13" s="43"/>
      <c r="L13" s="162"/>
      <c r="S13" s="190"/>
      <c r="V13" s="16"/>
      <c r="AA13" s="16">
        <f t="shared" si="0"/>
        <v>0</v>
      </c>
    </row>
    <row r="14" spans="1:27" ht="24" customHeight="1">
      <c r="A14" s="32" t="s">
        <v>21</v>
      </c>
      <c r="B14" s="192">
        <v>1391</v>
      </c>
      <c r="C14" s="147">
        <v>33</v>
      </c>
      <c r="D14" s="153"/>
      <c r="E14" s="141"/>
      <c r="F14" s="43"/>
      <c r="G14" s="43"/>
      <c r="H14" s="43"/>
      <c r="I14" s="43"/>
      <c r="J14" s="43"/>
      <c r="K14" s="43"/>
      <c r="L14" s="162"/>
      <c r="S14" s="190"/>
      <c r="V14" s="16"/>
      <c r="AA14" s="16">
        <f t="shared" si="0"/>
        <v>0</v>
      </c>
    </row>
    <row r="15" spans="1:27" ht="24" customHeight="1">
      <c r="A15" s="32" t="s">
        <v>22</v>
      </c>
      <c r="B15" s="192">
        <v>1867.5</v>
      </c>
      <c r="C15" s="147">
        <v>13</v>
      </c>
      <c r="D15" s="153"/>
      <c r="E15" s="141"/>
      <c r="F15" s="43"/>
      <c r="G15" s="43"/>
      <c r="H15" s="43"/>
      <c r="I15" s="43"/>
      <c r="J15" s="43"/>
      <c r="K15" s="43"/>
      <c r="L15" s="162"/>
      <c r="S15" s="190"/>
      <c r="V15" s="16"/>
      <c r="AA15" s="16">
        <f t="shared" si="0"/>
        <v>0</v>
      </c>
    </row>
    <row r="16" spans="1:27" ht="24" customHeight="1">
      <c r="A16" s="57" t="s">
        <v>23</v>
      </c>
      <c r="B16" s="197">
        <v>1447.5</v>
      </c>
      <c r="C16" s="147">
        <v>30</v>
      </c>
      <c r="D16" s="153"/>
      <c r="E16" s="141"/>
      <c r="F16" s="43"/>
      <c r="G16" s="43"/>
      <c r="H16" s="43"/>
      <c r="I16" s="43"/>
      <c r="J16" s="43"/>
      <c r="K16" s="43"/>
      <c r="L16" s="162"/>
      <c r="S16" s="190"/>
      <c r="V16" s="16"/>
      <c r="AA16" s="16">
        <f t="shared" si="0"/>
        <v>0</v>
      </c>
    </row>
    <row r="17" spans="1:27" ht="24" customHeight="1">
      <c r="A17" s="54" t="s">
        <v>24</v>
      </c>
      <c r="B17" s="196">
        <v>1460.5</v>
      </c>
      <c r="C17" s="172">
        <v>29</v>
      </c>
      <c r="D17" s="153"/>
      <c r="E17" s="141"/>
      <c r="F17" s="43"/>
      <c r="G17" s="43"/>
      <c r="H17" s="43"/>
      <c r="I17" s="43"/>
      <c r="J17" s="43"/>
      <c r="K17" s="43"/>
      <c r="L17" s="162"/>
      <c r="S17" s="190"/>
      <c r="V17" s="16"/>
      <c r="AA17" s="16">
        <f t="shared" si="0"/>
        <v>0</v>
      </c>
    </row>
    <row r="18" spans="1:27" ht="24" customHeight="1">
      <c r="A18" s="32" t="s">
        <v>25</v>
      </c>
      <c r="B18" s="192">
        <v>1697</v>
      </c>
      <c r="C18" s="147">
        <v>18</v>
      </c>
      <c r="D18" s="153"/>
      <c r="E18" s="141"/>
      <c r="F18" s="43"/>
      <c r="G18" s="43"/>
      <c r="H18" s="43"/>
      <c r="I18" s="43"/>
      <c r="J18" s="43"/>
      <c r="K18" s="43"/>
      <c r="L18" s="162"/>
      <c r="S18" s="190"/>
      <c r="V18" s="16"/>
      <c r="AA18" s="16">
        <f t="shared" si="0"/>
        <v>0</v>
      </c>
    </row>
    <row r="19" spans="1:27" ht="24" customHeight="1">
      <c r="A19" s="32" t="s">
        <v>26</v>
      </c>
      <c r="B19" s="192">
        <v>1874</v>
      </c>
      <c r="C19" s="147">
        <v>12</v>
      </c>
      <c r="D19" s="153"/>
      <c r="E19" s="141"/>
      <c r="F19" s="43"/>
      <c r="G19" s="43"/>
      <c r="H19" s="43"/>
      <c r="I19" s="43"/>
      <c r="J19" s="43"/>
      <c r="K19" s="43"/>
      <c r="L19" s="162"/>
      <c r="S19" s="190"/>
      <c r="V19" s="16"/>
      <c r="AA19" s="16">
        <f t="shared" si="0"/>
        <v>0</v>
      </c>
    </row>
    <row r="20" spans="1:27" ht="24" customHeight="1">
      <c r="A20" s="32" t="s">
        <v>27</v>
      </c>
      <c r="B20" s="192">
        <v>1937</v>
      </c>
      <c r="C20" s="147">
        <v>11</v>
      </c>
      <c r="D20" s="153"/>
      <c r="E20" s="141"/>
      <c r="F20" s="43"/>
      <c r="G20" s="43"/>
      <c r="H20" s="43"/>
      <c r="I20" s="43"/>
      <c r="J20" s="43"/>
      <c r="K20" s="43"/>
      <c r="L20" s="162"/>
      <c r="S20" s="190"/>
      <c r="V20" s="16"/>
      <c r="AA20" s="16">
        <f t="shared" si="0"/>
        <v>0</v>
      </c>
    </row>
    <row r="21" spans="1:27" ht="24" customHeight="1">
      <c r="A21" s="32" t="s">
        <v>28</v>
      </c>
      <c r="B21" s="192">
        <v>1352</v>
      </c>
      <c r="C21" s="147">
        <v>36</v>
      </c>
      <c r="D21" s="153"/>
      <c r="E21" s="141"/>
      <c r="F21" s="141"/>
      <c r="G21" s="141"/>
      <c r="H21" s="141"/>
      <c r="I21" s="141"/>
      <c r="J21" s="141"/>
      <c r="K21" s="141"/>
      <c r="L21" s="162"/>
      <c r="S21" s="190"/>
      <c r="V21" s="16"/>
      <c r="AA21" s="16">
        <f t="shared" si="0"/>
        <v>0</v>
      </c>
    </row>
    <row r="22" spans="1:27" ht="24" customHeight="1">
      <c r="A22" s="32" t="s">
        <v>29</v>
      </c>
      <c r="B22" s="192">
        <v>2097.5</v>
      </c>
      <c r="C22" s="147">
        <v>6</v>
      </c>
      <c r="D22" s="153"/>
      <c r="E22" s="141"/>
      <c r="F22" s="43"/>
      <c r="G22" s="43"/>
      <c r="H22" s="43"/>
      <c r="I22" s="43"/>
      <c r="J22" s="43"/>
      <c r="K22" s="43"/>
      <c r="L22" s="162"/>
      <c r="S22" s="190"/>
      <c r="V22" s="16"/>
      <c r="AA22" s="16">
        <f t="shared" si="0"/>
        <v>0</v>
      </c>
    </row>
    <row r="23" spans="1:27" ht="24" customHeight="1">
      <c r="A23" s="32" t="s">
        <v>30</v>
      </c>
      <c r="B23" s="192">
        <v>2009.5</v>
      </c>
      <c r="C23" s="147">
        <v>9</v>
      </c>
      <c r="D23" s="153"/>
      <c r="E23" s="43"/>
      <c r="F23" s="207"/>
      <c r="G23" s="207"/>
      <c r="H23" s="207"/>
      <c r="I23" s="207"/>
      <c r="J23" s="207"/>
      <c r="K23" s="43"/>
      <c r="L23" s="162"/>
      <c r="S23" s="190"/>
      <c r="V23" s="16"/>
      <c r="AA23" s="16">
        <f t="shared" si="0"/>
        <v>0</v>
      </c>
    </row>
    <row r="24" spans="1:27" ht="24" customHeight="1">
      <c r="A24" s="68" t="s">
        <v>31</v>
      </c>
      <c r="B24" s="199">
        <v>1851.5</v>
      </c>
      <c r="C24" s="177">
        <v>14</v>
      </c>
      <c r="D24" s="49"/>
      <c r="E24" s="207"/>
      <c r="F24" s="139"/>
      <c r="G24" s="139"/>
      <c r="H24" s="139"/>
      <c r="I24" s="139"/>
      <c r="J24" s="139"/>
      <c r="K24" s="43"/>
      <c r="L24" s="162"/>
      <c r="S24" s="190"/>
      <c r="V24" s="16"/>
      <c r="AA24" s="16">
        <f t="shared" si="0"/>
        <v>0</v>
      </c>
    </row>
    <row r="25" spans="1:27" ht="24" customHeight="1">
      <c r="A25" s="32" t="s">
        <v>32</v>
      </c>
      <c r="B25" s="192">
        <v>1168</v>
      </c>
      <c r="C25" s="147">
        <v>40</v>
      </c>
      <c r="D25" s="49"/>
      <c r="E25" s="207"/>
      <c r="F25" s="139"/>
      <c r="G25" s="139"/>
      <c r="H25" s="139"/>
      <c r="I25" s="139"/>
      <c r="J25" s="139"/>
      <c r="K25" s="43"/>
      <c r="L25" s="162"/>
      <c r="S25" s="190"/>
      <c r="V25" s="16"/>
      <c r="AA25" s="16">
        <f t="shared" si="0"/>
        <v>0</v>
      </c>
    </row>
    <row r="26" spans="1:27" ht="24" customHeight="1">
      <c r="A26" s="38" t="s">
        <v>33</v>
      </c>
      <c r="B26" s="194">
        <v>1006</v>
      </c>
      <c r="C26" s="151">
        <v>44</v>
      </c>
      <c r="D26" s="49"/>
      <c r="E26" s="207"/>
      <c r="F26" s="63"/>
      <c r="G26" s="63"/>
      <c r="H26" s="63"/>
      <c r="I26" s="63"/>
      <c r="J26" s="63"/>
      <c r="K26" s="43"/>
      <c r="L26" s="162"/>
      <c r="S26" s="190"/>
      <c r="V26" s="16"/>
      <c r="AA26" s="16">
        <f t="shared" si="0"/>
        <v>0</v>
      </c>
    </row>
    <row r="27" spans="1:27" ht="24" customHeight="1">
      <c r="A27" s="35" t="s">
        <v>34</v>
      </c>
      <c r="B27" s="193">
        <v>1798</v>
      </c>
      <c r="C27" s="147">
        <v>15</v>
      </c>
      <c r="D27" s="49"/>
      <c r="E27" s="141"/>
      <c r="F27" s="141"/>
      <c r="G27" s="141"/>
      <c r="H27" s="141"/>
      <c r="I27" s="141"/>
      <c r="J27" s="141"/>
      <c r="K27" s="43"/>
      <c r="L27" s="162"/>
      <c r="S27" s="190"/>
      <c r="V27" s="16"/>
      <c r="AA27" s="16">
        <f t="shared" si="0"/>
        <v>0</v>
      </c>
    </row>
    <row r="28" spans="1:27" ht="24" customHeight="1">
      <c r="A28" s="32" t="s">
        <v>35</v>
      </c>
      <c r="B28" s="192">
        <v>2390.5</v>
      </c>
      <c r="C28" s="147">
        <v>5</v>
      </c>
      <c r="D28" s="217"/>
      <c r="E28" s="218"/>
      <c r="F28" s="218"/>
      <c r="G28" s="218"/>
      <c r="H28" s="218"/>
      <c r="I28" s="218"/>
      <c r="J28" s="218"/>
      <c r="K28" s="218"/>
      <c r="L28" s="162"/>
      <c r="S28" s="190"/>
      <c r="V28" s="16"/>
      <c r="AA28" s="16">
        <f t="shared" si="0"/>
        <v>0</v>
      </c>
    </row>
    <row r="29" spans="1:27" ht="24" customHeight="1">
      <c r="A29" s="32" t="s">
        <v>36</v>
      </c>
      <c r="B29" s="192">
        <v>1555.5</v>
      </c>
      <c r="C29" s="147">
        <v>23</v>
      </c>
      <c r="D29" s="49"/>
      <c r="E29" s="43"/>
      <c r="F29" s="43"/>
      <c r="G29" s="43"/>
      <c r="H29" s="43"/>
      <c r="I29" s="43"/>
      <c r="J29" s="43"/>
      <c r="K29" s="43"/>
      <c r="L29" s="162"/>
      <c r="S29" s="190"/>
      <c r="V29" s="16"/>
      <c r="AA29" s="16">
        <f t="shared" si="0"/>
        <v>0</v>
      </c>
    </row>
    <row r="30" spans="1:27" ht="24" customHeight="1">
      <c r="A30" s="32" t="s">
        <v>37</v>
      </c>
      <c r="B30" s="192">
        <v>1630</v>
      </c>
      <c r="C30" s="147">
        <v>19</v>
      </c>
      <c r="D30" s="49"/>
      <c r="E30" s="43"/>
      <c r="F30" s="207"/>
      <c r="G30" s="141"/>
      <c r="H30" s="43"/>
      <c r="I30" s="43"/>
      <c r="J30" s="43"/>
      <c r="K30" s="43"/>
      <c r="L30" s="162"/>
      <c r="S30" s="190"/>
      <c r="V30" s="16"/>
      <c r="AA30" s="16">
        <f t="shared" si="0"/>
        <v>0</v>
      </c>
    </row>
    <row r="31" spans="1:27" ht="24" customHeight="1">
      <c r="A31" s="32" t="s">
        <v>38</v>
      </c>
      <c r="B31" s="192">
        <v>1398.5</v>
      </c>
      <c r="C31" s="147">
        <v>32</v>
      </c>
      <c r="D31" s="49"/>
      <c r="E31" s="43"/>
      <c r="F31" s="43"/>
      <c r="G31" s="61"/>
      <c r="H31" s="43"/>
      <c r="I31" s="60"/>
      <c r="J31" s="60"/>
      <c r="K31" s="43"/>
      <c r="L31" s="162"/>
      <c r="S31" s="190"/>
      <c r="V31" s="16"/>
      <c r="AA31" s="16">
        <f t="shared" si="0"/>
        <v>0</v>
      </c>
    </row>
    <row r="32" spans="1:27" ht="24" customHeight="1">
      <c r="A32" s="32" t="s">
        <v>39</v>
      </c>
      <c r="B32" s="192">
        <v>1407.5</v>
      </c>
      <c r="C32" s="147">
        <v>31</v>
      </c>
      <c r="D32" s="49"/>
      <c r="E32" s="198"/>
      <c r="F32" s="207"/>
      <c r="G32" s="146"/>
      <c r="H32" s="59"/>
      <c r="I32" s="207"/>
      <c r="J32" s="146"/>
      <c r="K32" s="43"/>
      <c r="L32" s="162"/>
      <c r="S32" s="190"/>
      <c r="V32" s="16"/>
      <c r="AA32" s="16">
        <f t="shared" si="0"/>
        <v>0</v>
      </c>
    </row>
    <row r="33" spans="1:27" ht="24" customHeight="1">
      <c r="A33" s="32" t="s">
        <v>40</v>
      </c>
      <c r="B33" s="192">
        <v>1219</v>
      </c>
      <c r="C33" s="147">
        <v>38</v>
      </c>
      <c r="D33" s="49"/>
      <c r="E33" s="50"/>
      <c r="F33" s="207"/>
      <c r="G33" s="146"/>
      <c r="H33" s="50"/>
      <c r="I33" s="207"/>
      <c r="J33" s="146"/>
      <c r="K33" s="43"/>
      <c r="L33" s="162"/>
      <c r="S33" s="190"/>
      <c r="V33" s="16"/>
      <c r="AA33" s="16">
        <f t="shared" si="0"/>
        <v>0</v>
      </c>
    </row>
    <row r="34" spans="1:27" ht="24" customHeight="1">
      <c r="A34" s="32" t="s">
        <v>41</v>
      </c>
      <c r="B34" s="192">
        <v>1177.5</v>
      </c>
      <c r="C34" s="147">
        <v>39</v>
      </c>
      <c r="D34" s="49"/>
      <c r="E34" s="50"/>
      <c r="F34" s="207"/>
      <c r="G34" s="146"/>
      <c r="H34" s="50"/>
      <c r="I34" s="207"/>
      <c r="J34" s="146"/>
      <c r="K34" s="43"/>
      <c r="L34" s="162"/>
      <c r="S34" s="190"/>
      <c r="V34" s="16"/>
      <c r="AA34" s="16">
        <f t="shared" si="0"/>
        <v>0</v>
      </c>
    </row>
    <row r="35" spans="1:27" ht="24" customHeight="1">
      <c r="A35" s="32" t="s">
        <v>42</v>
      </c>
      <c r="B35" s="192">
        <v>1482.5</v>
      </c>
      <c r="C35" s="147">
        <v>27</v>
      </c>
      <c r="D35" s="49"/>
      <c r="E35" s="50"/>
      <c r="F35" s="207"/>
      <c r="G35" s="146"/>
      <c r="H35" s="50"/>
      <c r="I35" s="207"/>
      <c r="J35" s="146"/>
      <c r="K35" s="43"/>
      <c r="L35" s="162"/>
      <c r="S35" s="190"/>
      <c r="V35" s="16"/>
      <c r="AA35" s="16">
        <f t="shared" si="0"/>
        <v>0</v>
      </c>
    </row>
    <row r="36" spans="1:27" ht="24" customHeight="1">
      <c r="A36" s="57" t="s">
        <v>43</v>
      </c>
      <c r="B36" s="197">
        <v>1625.5</v>
      </c>
      <c r="C36" s="147">
        <v>20</v>
      </c>
      <c r="D36" s="49"/>
      <c r="E36" s="50"/>
      <c r="F36" s="207"/>
      <c r="G36" s="146"/>
      <c r="H36" s="50"/>
      <c r="I36" s="207"/>
      <c r="J36" s="146"/>
      <c r="K36" s="43"/>
      <c r="L36" s="162"/>
      <c r="S36" s="190"/>
      <c r="V36" s="16"/>
      <c r="AA36" s="16">
        <f t="shared" si="0"/>
        <v>0</v>
      </c>
    </row>
    <row r="37" spans="1:27" ht="24" customHeight="1">
      <c r="A37" s="54" t="s">
        <v>44</v>
      </c>
      <c r="B37" s="196">
        <v>1536.5</v>
      </c>
      <c r="C37" s="172">
        <v>25</v>
      </c>
      <c r="D37" s="49"/>
      <c r="E37" s="150"/>
      <c r="F37" s="47"/>
      <c r="G37" s="142"/>
      <c r="H37" s="50"/>
      <c r="I37" s="207"/>
      <c r="J37" s="139"/>
      <c r="K37" s="43"/>
      <c r="L37" s="162"/>
      <c r="S37" s="190"/>
      <c r="V37" s="16"/>
      <c r="AA37" s="16">
        <f t="shared" si="0"/>
        <v>0</v>
      </c>
    </row>
    <row r="38" spans="1:27" ht="24" customHeight="1">
      <c r="A38" s="32" t="s">
        <v>45</v>
      </c>
      <c r="B38" s="192">
        <v>1490.5</v>
      </c>
      <c r="C38" s="147">
        <v>26</v>
      </c>
      <c r="D38" s="49"/>
      <c r="E38" s="48"/>
      <c r="F38" s="47"/>
      <c r="G38" s="142"/>
      <c r="H38" s="141"/>
      <c r="I38" s="45"/>
      <c r="J38" s="139"/>
      <c r="K38" s="43"/>
      <c r="L38" s="162"/>
      <c r="S38" s="190"/>
      <c r="V38" s="16"/>
      <c r="AA38" s="16">
        <f t="shared" si="0"/>
        <v>0</v>
      </c>
    </row>
    <row r="39" spans="1:27" ht="24" customHeight="1">
      <c r="A39" s="32" t="s">
        <v>46</v>
      </c>
      <c r="B39" s="192">
        <v>921.5</v>
      </c>
      <c r="C39" s="147">
        <v>46</v>
      </c>
      <c r="D39" s="138"/>
      <c r="E39" s="195"/>
      <c r="F39" s="40"/>
      <c r="G39" s="40"/>
      <c r="H39" s="40"/>
      <c r="I39" s="40"/>
      <c r="J39" s="40"/>
      <c r="K39" s="40"/>
      <c r="L39" s="162"/>
      <c r="S39" s="190"/>
      <c r="V39" s="16"/>
      <c r="AA39" s="16">
        <f t="shared" si="0"/>
        <v>0</v>
      </c>
    </row>
    <row r="40" spans="1:27" ht="24" customHeight="1">
      <c r="A40" s="32" t="s">
        <v>47</v>
      </c>
      <c r="B40" s="192">
        <v>1381.5</v>
      </c>
      <c r="C40" s="165">
        <v>35</v>
      </c>
      <c r="D40" s="221" t="s">
        <v>48</v>
      </c>
      <c r="E40" s="222"/>
      <c r="F40" s="222"/>
      <c r="G40" s="222"/>
      <c r="H40" s="222"/>
      <c r="I40" s="222"/>
      <c r="J40" s="222"/>
      <c r="K40" s="224"/>
      <c r="L40" s="162"/>
      <c r="S40" s="190"/>
      <c r="V40" s="16"/>
      <c r="AA40" s="16">
        <f t="shared" si="0"/>
        <v>0</v>
      </c>
    </row>
    <row r="41" spans="1:27" ht="24" customHeight="1">
      <c r="A41" s="32" t="s">
        <v>49</v>
      </c>
      <c r="B41" s="192">
        <v>1974.5</v>
      </c>
      <c r="C41" s="165">
        <v>10</v>
      </c>
      <c r="D41" s="133"/>
      <c r="E41" s="1"/>
      <c r="F41" s="1"/>
      <c r="G41" s="1"/>
      <c r="H41" s="1"/>
      <c r="I41" s="1"/>
      <c r="J41" s="1"/>
      <c r="K41" s="170"/>
      <c r="L41" s="162"/>
      <c r="S41" s="190"/>
      <c r="V41" s="16"/>
      <c r="AA41" s="16">
        <f t="shared" si="0"/>
        <v>0</v>
      </c>
    </row>
    <row r="42" spans="1:27" ht="24" customHeight="1">
      <c r="A42" s="32" t="s">
        <v>50</v>
      </c>
      <c r="B42" s="192">
        <v>1543</v>
      </c>
      <c r="C42" s="165">
        <v>24</v>
      </c>
      <c r="D42" s="39" t="s">
        <v>82</v>
      </c>
      <c r="E42" s="1"/>
      <c r="F42" s="1"/>
      <c r="G42" s="1"/>
      <c r="H42" s="1"/>
      <c r="I42" s="1"/>
      <c r="J42" s="1"/>
      <c r="K42" s="170"/>
      <c r="L42" s="162"/>
      <c r="S42" s="190"/>
      <c r="V42" s="16"/>
      <c r="AA42" s="16">
        <f t="shared" si="0"/>
        <v>0</v>
      </c>
    </row>
    <row r="43" spans="1:27" ht="24" customHeight="1">
      <c r="A43" s="32" t="s">
        <v>52</v>
      </c>
      <c r="B43" s="192">
        <v>927.5</v>
      </c>
      <c r="C43" s="165">
        <v>45</v>
      </c>
      <c r="D43" s="39"/>
      <c r="E43" s="1"/>
      <c r="F43" s="1"/>
      <c r="G43" s="1"/>
      <c r="H43" s="1"/>
      <c r="I43" s="1"/>
      <c r="J43" s="1"/>
      <c r="K43" s="170"/>
      <c r="L43" s="162"/>
      <c r="S43" s="190"/>
      <c r="V43" s="16"/>
      <c r="AA43" s="16">
        <f t="shared" si="0"/>
        <v>0</v>
      </c>
    </row>
    <row r="44" spans="1:27" ht="24" customHeight="1">
      <c r="A44" s="32" t="s">
        <v>54</v>
      </c>
      <c r="B44" s="192">
        <v>1144.5</v>
      </c>
      <c r="C44" s="165">
        <v>41</v>
      </c>
      <c r="D44" s="39" t="s">
        <v>83</v>
      </c>
      <c r="E44" s="12"/>
      <c r="F44" s="12"/>
      <c r="G44" s="12"/>
      <c r="H44" s="12"/>
      <c r="I44" s="12"/>
      <c r="J44" s="12"/>
      <c r="K44" s="29"/>
      <c r="L44" s="162"/>
      <c r="S44" s="190"/>
      <c r="V44" s="16"/>
      <c r="AA44" s="16">
        <f t="shared" si="0"/>
        <v>0</v>
      </c>
    </row>
    <row r="45" spans="1:27" ht="24" customHeight="1">
      <c r="A45" s="32" t="s">
        <v>55</v>
      </c>
      <c r="B45" s="192">
        <v>2538.5</v>
      </c>
      <c r="C45" s="165">
        <v>3</v>
      </c>
      <c r="D45" s="1"/>
      <c r="E45" s="12"/>
      <c r="F45" s="1"/>
      <c r="G45" s="1"/>
      <c r="H45" s="1"/>
      <c r="I45" s="1"/>
      <c r="J45" s="1"/>
      <c r="K45" s="29"/>
      <c r="L45" s="162"/>
      <c r="S45" s="190"/>
      <c r="V45" s="16"/>
      <c r="AA45" s="16">
        <f t="shared" si="0"/>
        <v>0</v>
      </c>
    </row>
    <row r="46" spans="1:27" ht="24" customHeight="1">
      <c r="A46" s="38" t="s">
        <v>57</v>
      </c>
      <c r="B46" s="194">
        <v>1608.5</v>
      </c>
      <c r="C46" s="131">
        <v>21</v>
      </c>
      <c r="D46" s="12" t="s">
        <v>96</v>
      </c>
      <c r="E46" s="12"/>
      <c r="F46" s="1"/>
      <c r="G46" s="1"/>
      <c r="H46" s="1"/>
      <c r="I46" s="1"/>
      <c r="J46" s="1"/>
      <c r="K46" s="29"/>
      <c r="L46" s="162"/>
      <c r="S46" s="190"/>
      <c r="V46" s="16"/>
      <c r="AA46" s="16">
        <f t="shared" si="0"/>
        <v>0</v>
      </c>
    </row>
    <row r="47" spans="1:27" ht="24" customHeight="1">
      <c r="A47" s="35" t="s">
        <v>58</v>
      </c>
      <c r="B47" s="193">
        <v>2078.5</v>
      </c>
      <c r="C47" s="165">
        <v>7</v>
      </c>
      <c r="D47" s="12" t="s">
        <v>97</v>
      </c>
      <c r="E47" s="12"/>
      <c r="F47" s="1"/>
      <c r="G47" s="1"/>
      <c r="H47" s="1"/>
      <c r="I47" s="1"/>
      <c r="J47" s="1"/>
      <c r="K47" s="29"/>
      <c r="L47" s="162"/>
      <c r="S47" s="190"/>
      <c r="V47" s="16"/>
      <c r="AA47" s="16">
        <f t="shared" si="0"/>
        <v>0</v>
      </c>
    </row>
    <row r="48" spans="1:27" ht="24" customHeight="1">
      <c r="A48" s="32" t="s">
        <v>60</v>
      </c>
      <c r="B48" s="192">
        <v>1788</v>
      </c>
      <c r="C48" s="165">
        <v>16</v>
      </c>
      <c r="D48" s="12" t="s">
        <v>98</v>
      </c>
      <c r="E48" s="12"/>
      <c r="F48" s="1"/>
      <c r="G48" s="1"/>
      <c r="H48" s="1"/>
      <c r="I48" s="1"/>
      <c r="J48" s="1"/>
      <c r="K48" s="29"/>
      <c r="L48" s="162"/>
      <c r="S48" s="190"/>
      <c r="V48" s="16"/>
      <c r="AA48" s="16">
        <f t="shared" si="0"/>
        <v>0</v>
      </c>
    </row>
    <row r="49" spans="1:27" ht="24" customHeight="1">
      <c r="A49" s="32" t="s">
        <v>62</v>
      </c>
      <c r="B49" s="192">
        <v>2026.5</v>
      </c>
      <c r="C49" s="165">
        <v>8</v>
      </c>
      <c r="D49" s="1"/>
      <c r="E49" s="12"/>
      <c r="F49" s="1"/>
      <c r="G49" s="1"/>
      <c r="H49" s="1"/>
      <c r="I49" s="1"/>
      <c r="J49" s="1"/>
      <c r="K49" s="29"/>
      <c r="L49" s="162"/>
      <c r="S49" s="190"/>
      <c r="V49" s="16"/>
      <c r="AA49" s="16">
        <f t="shared" si="0"/>
        <v>0</v>
      </c>
    </row>
    <row r="50" spans="1:27" ht="24" customHeight="1">
      <c r="A50" s="32" t="s">
        <v>64</v>
      </c>
      <c r="B50" s="192">
        <v>1753</v>
      </c>
      <c r="C50" s="165">
        <v>17</v>
      </c>
      <c r="D50" s="12" t="s">
        <v>99</v>
      </c>
      <c r="E50" s="12"/>
      <c r="F50" s="12"/>
      <c r="G50" s="12"/>
      <c r="H50" s="12"/>
      <c r="I50" s="12"/>
      <c r="J50" s="12"/>
      <c r="K50" s="29"/>
      <c r="L50" s="162"/>
      <c r="S50" s="190"/>
      <c r="V50" s="16"/>
      <c r="AA50" s="16">
        <f t="shared" si="0"/>
        <v>0</v>
      </c>
    </row>
    <row r="51" spans="1:27" ht="24" customHeight="1">
      <c r="A51" s="32" t="s">
        <v>66</v>
      </c>
      <c r="B51" s="192">
        <v>3045.5</v>
      </c>
      <c r="C51" s="165">
        <v>1</v>
      </c>
      <c r="D51" s="1"/>
      <c r="E51" s="12"/>
      <c r="F51" s="12"/>
      <c r="G51" s="12"/>
      <c r="H51" s="12"/>
      <c r="I51" s="12"/>
      <c r="J51" s="12"/>
      <c r="K51" s="29"/>
      <c r="L51" s="162"/>
      <c r="S51" s="190"/>
      <c r="V51" s="16"/>
      <c r="AA51" s="16">
        <f t="shared" si="0"/>
        <v>0</v>
      </c>
    </row>
    <row r="52" spans="1:27" ht="24" customHeight="1">
      <c r="A52" s="32" t="s">
        <v>68</v>
      </c>
      <c r="B52" s="192">
        <v>2470</v>
      </c>
      <c r="C52" s="165">
        <v>4</v>
      </c>
      <c r="D52" s="1"/>
      <c r="E52" s="12"/>
      <c r="F52" s="12"/>
      <c r="G52" s="12"/>
      <c r="H52" s="12"/>
      <c r="I52" s="12"/>
      <c r="J52" s="12"/>
      <c r="K52" s="29"/>
      <c r="L52" s="162"/>
      <c r="S52" s="190"/>
      <c r="V52" s="16"/>
      <c r="AA52" s="16">
        <f t="shared" si="0"/>
        <v>0</v>
      </c>
    </row>
    <row r="53" spans="1:27" ht="24" customHeight="1">
      <c r="A53" s="28" t="s">
        <v>70</v>
      </c>
      <c r="B53" s="191">
        <v>2637.5</v>
      </c>
      <c r="C53" s="125">
        <v>2</v>
      </c>
      <c r="D53" s="124"/>
      <c r="E53" s="24"/>
      <c r="F53" s="24"/>
      <c r="G53" s="24"/>
      <c r="H53" s="24"/>
      <c r="I53" s="24"/>
      <c r="J53" s="24"/>
      <c r="K53" s="23"/>
      <c r="L53" s="162"/>
      <c r="S53" s="190"/>
      <c r="V53" s="16"/>
      <c r="AA53" s="16">
        <f t="shared" si="0"/>
        <v>0</v>
      </c>
    </row>
    <row r="54" spans="1:27" ht="24" customHeight="1">
      <c r="A54" s="12"/>
      <c r="B54" s="189"/>
      <c r="C54" s="73"/>
      <c r="L54" s="1"/>
      <c r="V54" s="1"/>
    </row>
    <row r="55" spans="1:27" ht="24" customHeight="1">
      <c r="A55" s="12"/>
      <c r="B55" s="189"/>
      <c r="C55" s="73"/>
      <c r="L55" s="1"/>
      <c r="V55" s="1"/>
    </row>
    <row r="56" spans="1:27" ht="24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"/>
      <c r="V56" s="1"/>
    </row>
    <row r="57" spans="1:27" ht="20.25" customHeight="1">
      <c r="A57" s="11"/>
      <c r="B57" s="11"/>
      <c r="C57" s="11"/>
      <c r="L57" s="1"/>
      <c r="V57" s="1"/>
    </row>
    <row r="58" spans="1:27" ht="20.25" customHeight="1">
      <c r="B58" s="10"/>
      <c r="C58" s="10"/>
      <c r="L58" s="1"/>
      <c r="V58" s="1"/>
    </row>
    <row r="59" spans="1:27" ht="20.25" customHeight="1">
      <c r="C59" s="7"/>
    </row>
    <row r="60" spans="1:27" ht="20.25" customHeight="1"/>
    <row r="61" spans="1:27" ht="20.25" customHeight="1"/>
    <row r="62" spans="1:27" ht="20.25" customHeight="1"/>
    <row r="63" spans="1:27" s="1" customFormat="1" ht="20.25" customHeight="1">
      <c r="A63" s="6"/>
      <c r="B63" s="161"/>
      <c r="C63" s="119"/>
      <c r="L63" s="4"/>
      <c r="M63" s="90"/>
      <c r="N63" s="2"/>
      <c r="O63" s="90"/>
      <c r="P63" s="90"/>
      <c r="R63" s="120"/>
      <c r="S63" s="3"/>
      <c r="V63" s="4"/>
    </row>
    <row r="64" spans="1:27" s="1" customFormat="1" ht="20.25" customHeight="1">
      <c r="A64" s="6"/>
      <c r="B64" s="161"/>
      <c r="C64" s="119"/>
      <c r="L64" s="4"/>
      <c r="M64" s="90"/>
      <c r="N64" s="2"/>
      <c r="O64" s="90"/>
      <c r="P64" s="90"/>
      <c r="R64" s="120"/>
      <c r="S64" s="3"/>
      <c r="V64" s="4"/>
    </row>
    <row r="65" spans="1:22" s="1" customFormat="1" ht="20.25" customHeight="1">
      <c r="A65" s="6"/>
      <c r="B65" s="161"/>
      <c r="C65" s="119"/>
      <c r="L65" s="4"/>
      <c r="M65" s="90"/>
      <c r="N65" s="2"/>
      <c r="O65" s="90"/>
      <c r="P65" s="90"/>
      <c r="R65" s="120"/>
      <c r="S65" s="3"/>
      <c r="V65" s="4"/>
    </row>
    <row r="66" spans="1:22" s="1" customFormat="1" ht="20.25" customHeight="1">
      <c r="A66" s="6"/>
      <c r="B66" s="161"/>
      <c r="C66" s="119"/>
      <c r="D66" s="11"/>
      <c r="E66" s="11"/>
      <c r="F66" s="11"/>
      <c r="G66" s="11"/>
      <c r="H66" s="11"/>
      <c r="I66" s="11"/>
      <c r="J66" s="11"/>
      <c r="K66" s="11"/>
      <c r="L66" s="4"/>
      <c r="M66" s="90"/>
      <c r="N66" s="2"/>
      <c r="O66" s="90"/>
      <c r="P66" s="90"/>
      <c r="R66" s="120"/>
      <c r="S66" s="3"/>
      <c r="V66" s="4"/>
    </row>
    <row r="67" spans="1:22" s="1" customFormat="1" ht="30.75" customHeight="1">
      <c r="A67" s="6"/>
      <c r="B67" s="161"/>
      <c r="C67" s="119"/>
      <c r="D67" s="10"/>
      <c r="E67" s="10"/>
      <c r="F67" s="10"/>
      <c r="G67" s="10"/>
      <c r="H67" s="10"/>
      <c r="I67" s="10"/>
      <c r="J67" s="10"/>
      <c r="K67" s="10"/>
      <c r="L67" s="4"/>
      <c r="M67" s="90"/>
      <c r="N67" s="2"/>
      <c r="O67" s="90"/>
      <c r="P67" s="90"/>
      <c r="R67" s="120"/>
      <c r="S67" s="3"/>
      <c r="V67" s="4"/>
    </row>
    <row r="68" spans="1:22">
      <c r="D68" s="12"/>
    </row>
    <row r="69" spans="1:22">
      <c r="D69" s="12"/>
    </row>
    <row r="70" spans="1:22">
      <c r="D70" s="12"/>
    </row>
    <row r="71" spans="1:22">
      <c r="D71" s="12"/>
    </row>
  </sheetData>
  <mergeCells count="4">
    <mergeCell ref="D40:K40"/>
    <mergeCell ref="D4:K4"/>
    <mergeCell ref="D10:K10"/>
    <mergeCell ref="D28:K28"/>
  </mergeCells>
  <phoneticPr fontId="2"/>
  <printOptions horizontalCentered="1" verticalCentered="1"/>
  <pageMargins left="0" right="0" top="0.59055118110236227" bottom="0.59055118110236227" header="0" footer="0"/>
  <pageSetup paperSize="9"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3" ma:contentTypeDescription="新しいドキュメントを作成します。" ma:contentTypeScope="" ma:versionID="3988498a7e23b0b70a48e36a811cd1e2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e2d982bae5d4244995e7f7eff092d75e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17E71C-A5E3-4095-84BA-A23F14F8663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b39f74-fad6-44c0-b6dd-c3d9fabc3b2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c8dfced-5c39-45fc-a7e3-350f219e8a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7E7E34-74E9-4746-A618-DF469A764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116DA0-E4C0-4DAB-8700-F552EE7E9B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B目次</vt:lpstr>
      <vt:lpstr>B1</vt:lpstr>
      <vt:lpstr>B2</vt:lpstr>
      <vt:lpstr>B3</vt:lpstr>
      <vt:lpstr>B4</vt:lpstr>
      <vt:lpstr>B5</vt:lpstr>
      <vt:lpstr>'B1'!Print_Area</vt:lpstr>
      <vt:lpstr>'B2'!Print_Area</vt:lpstr>
      <vt:lpstr>'B3'!Print_Area</vt:lpstr>
      <vt:lpstr>'B4'!Print_Area</vt:lpstr>
      <vt:lpstr>'B5'!Print_Area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cp:lastPrinted>2020-10-09T00:19:00Z</cp:lastPrinted>
  <dcterms:created xsi:type="dcterms:W3CDTF">2020-09-18T07:40:34Z</dcterms:created>
  <dcterms:modified xsi:type="dcterms:W3CDTF">2021-01-18T06:08:17Z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