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,2,3" sheetId="4" r:id="rId1"/>
    <sheet name="2" sheetId="5" r:id="rId2"/>
  </sheets>
  <definedNames>
    <definedName name="_xlnm.Print_Area" localSheetId="0">'1-1,2,3'!$A$1:$AA$48</definedName>
  </definedNames>
  <calcPr calcId="125725"/>
</workbook>
</file>

<file path=xl/calcChain.xml><?xml version="1.0" encoding="utf-8"?>
<calcChain xmlns="http://schemas.openxmlformats.org/spreadsheetml/2006/main">
  <c r="T48" i="4"/>
  <c r="T47"/>
  <c r="T46"/>
  <c r="T45"/>
  <c r="T44"/>
  <c r="T43"/>
  <c r="T41"/>
  <c r="V30"/>
  <c r="U30"/>
  <c r="I30"/>
  <c r="V29"/>
  <c r="U29"/>
  <c r="I29"/>
  <c r="V28"/>
  <c r="U28"/>
  <c r="J28"/>
  <c r="I28"/>
  <c r="V27"/>
  <c r="U27"/>
  <c r="K27"/>
  <c r="J27"/>
  <c r="I27"/>
  <c r="V26"/>
  <c r="U26"/>
  <c r="K26"/>
  <c r="J26"/>
  <c r="I26"/>
  <c r="V25"/>
  <c r="U25"/>
  <c r="K25"/>
  <c r="J25"/>
  <c r="I25"/>
  <c r="V23"/>
  <c r="U23"/>
  <c r="K23"/>
  <c r="J23"/>
  <c r="I23"/>
  <c r="AA15"/>
  <c r="U15"/>
  <c r="O15"/>
  <c r="I15"/>
  <c r="H15"/>
  <c r="E15"/>
  <c r="D15"/>
  <c r="AA14"/>
  <c r="U14"/>
  <c r="O14"/>
  <c r="I14"/>
  <c r="H14"/>
  <c r="E14"/>
  <c r="D14"/>
  <c r="AA13"/>
  <c r="U13"/>
  <c r="O13"/>
  <c r="I13"/>
  <c r="H13"/>
  <c r="E13"/>
  <c r="D13"/>
  <c r="AA12"/>
  <c r="U12"/>
  <c r="O12"/>
  <c r="I12"/>
  <c r="H12"/>
  <c r="E12"/>
  <c r="D12"/>
  <c r="AA11"/>
  <c r="U11"/>
  <c r="O11"/>
  <c r="I11"/>
  <c r="H11"/>
  <c r="E11"/>
  <c r="D11"/>
  <c r="AA10"/>
  <c r="U10"/>
  <c r="O10"/>
  <c r="I10"/>
  <c r="H10"/>
  <c r="E10"/>
  <c r="D10"/>
  <c r="Y8"/>
  <c r="X8"/>
  <c r="Z15" s="1"/>
  <c r="S8"/>
  <c r="R8"/>
  <c r="T14" s="1"/>
  <c r="M8"/>
  <c r="L8"/>
  <c r="N15" s="1"/>
  <c r="I8"/>
  <c r="H8"/>
  <c r="E8"/>
  <c r="D8"/>
  <c r="N10" l="1"/>
  <c r="Z10"/>
  <c r="T11"/>
  <c r="N12"/>
  <c r="T13"/>
  <c r="N14"/>
  <c r="Z14"/>
  <c r="T15"/>
  <c r="U8"/>
  <c r="Z12"/>
  <c r="O8"/>
  <c r="AA8"/>
  <c r="N8"/>
  <c r="T8"/>
  <c r="Z8"/>
  <c r="T10"/>
  <c r="N11"/>
  <c r="Z11"/>
  <c r="T12"/>
  <c r="N13"/>
  <c r="Z13"/>
</calcChain>
</file>

<file path=xl/sharedStrings.xml><?xml version="1.0" encoding="utf-8"?>
<sst xmlns="http://schemas.openxmlformats.org/spreadsheetml/2006/main" count="182" uniqueCount="95">
  <si>
    <t>１－１　従業者規模別　 事業所数、従業者数、現金給与総額、原材料使用額等、製造品出荷額等 （従業者４人以上の　　　事業所）</t>
    <rPh sb="46" eb="48">
      <t>ジュウギョウ</t>
    </rPh>
    <rPh sb="48" eb="49">
      <t>シャ</t>
    </rPh>
    <rPh sb="50" eb="51">
      <t>ニン</t>
    </rPh>
    <rPh sb="51" eb="53">
      <t>イジョウ</t>
    </rPh>
    <rPh sb="57" eb="60">
      <t>ジギョウショ</t>
    </rPh>
    <phoneticPr fontId="4"/>
  </si>
  <si>
    <t>事　　業　　所　　数</t>
  </si>
  <si>
    <t>従　　業　　者　　数</t>
  </si>
  <si>
    <t>現　金　給　与　総　額</t>
  </si>
  <si>
    <t>原　材　料　使　用　額　等</t>
  </si>
  <si>
    <t>製 造 品 出 荷 額 等</t>
    <phoneticPr fontId="4"/>
  </si>
  <si>
    <t>従　業　者</t>
  </si>
  <si>
    <t>２３　年</t>
    <phoneticPr fontId="4"/>
  </si>
  <si>
    <t>２４　年</t>
    <phoneticPr fontId="4"/>
  </si>
  <si>
    <t>対前
回比</t>
    <rPh sb="0" eb="1">
      <t>タイ</t>
    </rPh>
    <rPh sb="1" eb="2">
      <t>ゼン</t>
    </rPh>
    <rPh sb="3" eb="4">
      <t>カイ</t>
    </rPh>
    <rPh sb="4" eb="5">
      <t>ヒ</t>
    </rPh>
    <phoneticPr fontId="4"/>
  </si>
  <si>
    <t>２４　　年</t>
    <phoneticPr fontId="4"/>
  </si>
  <si>
    <t>規　模　別</t>
  </si>
  <si>
    <t>実　数</t>
  </si>
  <si>
    <t>構成比</t>
  </si>
  <si>
    <t>実　　数</t>
  </si>
  <si>
    <t>％</t>
  </si>
  <si>
    <t>万円</t>
  </si>
  <si>
    <t xml:space="preserve">        </t>
  </si>
  <si>
    <t>合     計</t>
  </si>
  <si>
    <t xml:space="preserve"> 　４～９人</t>
  </si>
  <si>
    <t>　 １０～１９人</t>
  </si>
  <si>
    <t>　 ２０～２９人</t>
  </si>
  <si>
    <t xml:space="preserve"> 　３０～９９人</t>
  </si>
  <si>
    <t xml:space="preserve">  100～299人</t>
  </si>
  <si>
    <t xml:space="preserve">  300人以上</t>
  </si>
  <si>
    <t>１－２　従業者規模別 経営組織別事業所数、従業者数（従業者４人以上の事業所）　　　　　　</t>
    <rPh sb="26" eb="28">
      <t>ジュウギョウ</t>
    </rPh>
    <rPh sb="28" eb="29">
      <t>シャ</t>
    </rPh>
    <rPh sb="30" eb="31">
      <t>ニン</t>
    </rPh>
    <rPh sb="31" eb="33">
      <t>イジョウ</t>
    </rPh>
    <rPh sb="34" eb="37">
      <t>ジギョウショ</t>
    </rPh>
    <phoneticPr fontId="4"/>
  </si>
  <si>
    <t>従　業　者　　　規　模　別</t>
  </si>
  <si>
    <t>事  　     業     　  所   　    数</t>
    <phoneticPr fontId="4"/>
  </si>
  <si>
    <t>従        業        者        数        （人）</t>
  </si>
  <si>
    <t>総数（A）</t>
  </si>
  <si>
    <t>会　　　　　　社</t>
  </si>
  <si>
    <t>組合
（C)</t>
    <phoneticPr fontId="4"/>
  </si>
  <si>
    <t>個人（D)</t>
  </si>
  <si>
    <t>構成比　（％）</t>
  </si>
  <si>
    <t>合　　計</t>
    <rPh sb="3" eb="4">
      <t>ケイ</t>
    </rPh>
    <phoneticPr fontId="4"/>
  </si>
  <si>
    <t>　個人事業主および
無給家族従業者</t>
    <phoneticPr fontId="4"/>
  </si>
  <si>
    <t>常　用　労　働　者</t>
  </si>
  <si>
    <t>男女別構成比（％）</t>
    <rPh sb="0" eb="2">
      <t>ダンジョ</t>
    </rPh>
    <rPh sb="2" eb="3">
      <t>ベツ</t>
    </rPh>
    <phoneticPr fontId="4"/>
  </si>
  <si>
    <t>合計
（B)</t>
    <phoneticPr fontId="4"/>
  </si>
  <si>
    <t>１千万円未 満</t>
    <rPh sb="1" eb="2">
      <t>セン</t>
    </rPh>
    <phoneticPr fontId="4"/>
  </si>
  <si>
    <t>1千万円～1億円未 満</t>
    <phoneticPr fontId="4"/>
  </si>
  <si>
    <t>1億円　以 上</t>
    <phoneticPr fontId="4"/>
  </si>
  <si>
    <t>（B)　　　/（A)</t>
  </si>
  <si>
    <t>（C)　　　/（A)</t>
  </si>
  <si>
    <t>（D)　　　/（A)</t>
  </si>
  <si>
    <t>計　　　（E)</t>
  </si>
  <si>
    <t>男　　　（F)</t>
  </si>
  <si>
    <t>女　　　（G)</t>
  </si>
  <si>
    <t>計</t>
  </si>
  <si>
    <t>男</t>
  </si>
  <si>
    <t>女</t>
  </si>
  <si>
    <t>（F)　　　/（E)</t>
  </si>
  <si>
    <t>（G)　　　/（E)</t>
  </si>
  <si>
    <t>-</t>
  </si>
  <si>
    <t>-</t>
    <phoneticPr fontId="4"/>
  </si>
  <si>
    <t>１－３　従業者規模別　現金給与総額、原材料使用額等、製造品出荷額等、粗付加価値額、付加価値額 （従業者４人　　　以上の事業所）</t>
    <rPh sb="41" eb="43">
      <t>フカ</t>
    </rPh>
    <rPh sb="43" eb="45">
      <t>カチ</t>
    </rPh>
    <rPh sb="45" eb="46">
      <t>ガク</t>
    </rPh>
    <rPh sb="48" eb="50">
      <t>ジュウギョウ</t>
    </rPh>
    <rPh sb="50" eb="51">
      <t>シャ</t>
    </rPh>
    <rPh sb="52" eb="53">
      <t>ニン</t>
    </rPh>
    <rPh sb="56" eb="58">
      <t>イジョウ</t>
    </rPh>
    <rPh sb="59" eb="62">
      <t>ジギョウショ</t>
    </rPh>
    <phoneticPr fontId="4"/>
  </si>
  <si>
    <t>（単位：万円）</t>
  </si>
  <si>
    <t>従　業　者　　　　　　　　　　　規　模　別</t>
  </si>
  <si>
    <t>現金給与総額</t>
    <phoneticPr fontId="4"/>
  </si>
  <si>
    <t xml:space="preserve">
原 材 料
使 用 額 等
</t>
    <phoneticPr fontId="4"/>
  </si>
  <si>
    <t>　　　　　　　　　　　　　　　　　　　　　　　　　　　　製 　　 　造　　 　 品　　  　出　 　　 荷　 　　 額　 　　 等</t>
    <phoneticPr fontId="4"/>
  </si>
  <si>
    <t xml:space="preserve">
粗 付 加
価 値 額
</t>
    <phoneticPr fontId="4"/>
  </si>
  <si>
    <t xml:space="preserve">付　加
価値額
</t>
    <rPh sb="0" eb="1">
      <t>ツキ</t>
    </rPh>
    <rPh sb="2" eb="3">
      <t>カ</t>
    </rPh>
    <rPh sb="4" eb="6">
      <t>カチ</t>
    </rPh>
    <rPh sb="6" eb="7">
      <t>ガク</t>
    </rPh>
    <phoneticPr fontId="4"/>
  </si>
  <si>
    <t>総　　　　　　額</t>
  </si>
  <si>
    <t>製造品出荷額
（Ｂ）</t>
    <phoneticPr fontId="4"/>
  </si>
  <si>
    <t>加　工　賃      　　　収　入　額　　　　　　（C)</t>
    <phoneticPr fontId="4"/>
  </si>
  <si>
    <t>くず・廃物の
出　荷　額
（Ｄ）</t>
    <rPh sb="3" eb="5">
      <t>ハイブツ</t>
    </rPh>
    <rPh sb="7" eb="8">
      <t>デ</t>
    </rPh>
    <rPh sb="9" eb="10">
      <t>ニ</t>
    </rPh>
    <rPh sb="11" eb="12">
      <t>ガク</t>
    </rPh>
    <phoneticPr fontId="4"/>
  </si>
  <si>
    <t>修　理　料
収　入　額
（Ｅ)</t>
    <phoneticPr fontId="4"/>
  </si>
  <si>
    <t>その他の
収 入 額
（Ｆ)</t>
    <phoneticPr fontId="4"/>
  </si>
  <si>
    <t>１事業所当たり　   製造品出荷額等</t>
  </si>
  <si>
    <t>　　（A)=（B)＋(C)＋</t>
    <phoneticPr fontId="4"/>
  </si>
  <si>
    <t>(D)＋(E)＋(Ｆ)</t>
    <phoneticPr fontId="4"/>
  </si>
  <si>
    <t>　４～　９人</t>
  </si>
  <si>
    <t xml:space="preserve">  １０～１９人</t>
  </si>
  <si>
    <t xml:space="preserve">  ２０～２９人</t>
  </si>
  <si>
    <t xml:space="preserve">  ３０～９９人</t>
  </si>
  <si>
    <t>Ｘ</t>
    <phoneticPr fontId="4"/>
  </si>
  <si>
    <t xml:space="preserve"> 300人以上</t>
  </si>
  <si>
    <t xml:space="preserve">２　従業者規模別　有形固定資産  （従業者３０人以上の事業所）           </t>
    <rPh sb="7" eb="8">
      <t>ベツ</t>
    </rPh>
    <rPh sb="9" eb="10">
      <t>ユウ</t>
    </rPh>
    <rPh sb="23" eb="24">
      <t>ニン</t>
    </rPh>
    <phoneticPr fontId="4"/>
  </si>
  <si>
    <t>(単位：万円）</t>
  </si>
  <si>
    <t>事業所数</t>
  </si>
  <si>
    <t>年　　初　　現　　在　　高　　（A)</t>
  </si>
  <si>
    <t xml:space="preserve">　年　　間　　取　　得　　額　         </t>
  </si>
  <si>
    <t>（B)</t>
  </si>
  <si>
    <t>除　　　却　　　額　　　（C)</t>
    <rPh sb="4" eb="5">
      <t>キャク</t>
    </rPh>
    <phoneticPr fontId="4"/>
  </si>
  <si>
    <t>減　 価　　　償却額</t>
  </si>
  <si>
    <t>年 　末 　現 　在 　高
（A)＋（B)－（C)－（D)</t>
    <phoneticPr fontId="4"/>
  </si>
  <si>
    <t>土　　地</t>
  </si>
  <si>
    <t>そ の 他</t>
  </si>
  <si>
    <t>土　地</t>
  </si>
  <si>
    <t>その他</t>
  </si>
  <si>
    <t>（D)</t>
  </si>
  <si>
    <t xml:space="preserve">   ３０～９９人</t>
  </si>
  <si>
    <t>　100 ～299人</t>
  </si>
  <si>
    <t>Ｘ</t>
    <phoneticPr fontId="4"/>
  </si>
</sst>
</file>

<file path=xl/styles.xml><?xml version="1.0" encoding="utf-8"?>
<styleSheet xmlns="http://schemas.openxmlformats.org/spreadsheetml/2006/main">
  <numFmts count="4">
    <numFmt numFmtId="176" formatCode="#,##0.0;&quot;▲ &quot;#,##0.0"/>
    <numFmt numFmtId="177" formatCode="#,##0_ "/>
    <numFmt numFmtId="178" formatCode="#,##0_);[Red]\(#,##0\)"/>
    <numFmt numFmtId="179" formatCode="#,##0_ ;[Red]\-#,##0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/>
    <xf numFmtId="0" fontId="10" fillId="0" borderId="0"/>
  </cellStyleXfs>
  <cellXfs count="255">
    <xf numFmtId="0" fontId="0" fillId="0" borderId="0" xfId="0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3" fillId="0" borderId="5" xfId="1" applyFont="1" applyFill="1" applyBorder="1" applyAlignment="1">
      <alignment horizontal="right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/>
    <xf numFmtId="0" fontId="3" fillId="0" borderId="1" xfId="1" applyFont="1" applyFill="1" applyBorder="1" applyAlignment="1"/>
    <xf numFmtId="38" fontId="3" fillId="0" borderId="7" xfId="2" applyFont="1" applyFill="1" applyBorder="1" applyAlignment="1"/>
    <xf numFmtId="38" fontId="3" fillId="0" borderId="8" xfId="2" applyFont="1" applyFill="1" applyBorder="1" applyAlignment="1"/>
    <xf numFmtId="0" fontId="3" fillId="0" borderId="6" xfId="1" applyFont="1" applyFill="1" applyBorder="1" applyAlignment="1"/>
    <xf numFmtId="0" fontId="3" fillId="0" borderId="7" xfId="1" applyFont="1" applyFill="1" applyBorder="1" applyAlignment="1"/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5" fillId="0" borderId="13" xfId="1" applyFont="1" applyFill="1" applyBorder="1" applyAlignment="1">
      <alignment horizontal="center"/>
    </xf>
    <xf numFmtId="38" fontId="5" fillId="0" borderId="5" xfId="2" applyFont="1" applyFill="1" applyBorder="1" applyAlignment="1">
      <alignment horizontal="right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/>
    </xf>
    <xf numFmtId="0" fontId="2" fillId="0" borderId="0" xfId="1" applyFill="1" applyAlignment="1"/>
    <xf numFmtId="38" fontId="5" fillId="0" borderId="13" xfId="2" applyFont="1" applyFill="1" applyBorder="1" applyAlignment="1">
      <alignment horizontal="right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2" fillId="0" borderId="13" xfId="1" applyFill="1" applyBorder="1" applyAlignment="1"/>
    <xf numFmtId="0" fontId="5" fillId="0" borderId="0" xfId="1" applyFont="1" applyFill="1" applyBorder="1" applyAlignment="1">
      <alignment horizontal="right"/>
    </xf>
    <xf numFmtId="0" fontId="3" fillId="0" borderId="13" xfId="1" applyFont="1" applyFill="1" applyBorder="1" applyAlignment="1"/>
    <xf numFmtId="38" fontId="3" fillId="0" borderId="13" xfId="2" applyFont="1" applyFill="1" applyBorder="1" applyAlignment="1"/>
    <xf numFmtId="176" fontId="3" fillId="0" borderId="13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12" xfId="2" applyFont="1" applyFill="1" applyBorder="1" applyAlignment="1"/>
    <xf numFmtId="38" fontId="3" fillId="0" borderId="13" xfId="2" applyFont="1" applyFill="1" applyBorder="1" applyAlignment="1"/>
    <xf numFmtId="176" fontId="3" fillId="0" borderId="5" xfId="2" applyNumberFormat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38" fontId="3" fillId="0" borderId="5" xfId="2" applyFont="1" applyFill="1" applyBorder="1" applyAlignment="1"/>
    <xf numFmtId="0" fontId="3" fillId="0" borderId="13" xfId="1" applyFont="1" applyFill="1" applyBorder="1" applyAlignment="1">
      <alignment horizontal="distributed" vertical="center"/>
    </xf>
    <xf numFmtId="38" fontId="6" fillId="0" borderId="5" xfId="2" applyFont="1" applyFill="1" applyBorder="1" applyAlignment="1">
      <alignment horizontal="right" vertical="center" wrapText="1"/>
    </xf>
    <xf numFmtId="38" fontId="3" fillId="0" borderId="5" xfId="2" applyFont="1" applyFill="1" applyBorder="1" applyAlignment="1">
      <alignment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" fontId="3" fillId="0" borderId="12" xfId="2" applyNumberFormat="1" applyFont="1" applyFill="1" applyBorder="1" applyAlignment="1">
      <alignment vertical="center"/>
    </xf>
    <xf numFmtId="3" fontId="3" fillId="0" borderId="13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horizontal="right" vertical="center"/>
    </xf>
    <xf numFmtId="176" fontId="3" fillId="0" borderId="12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distributed" vertical="center"/>
    </xf>
    <xf numFmtId="38" fontId="6" fillId="0" borderId="9" xfId="2" applyFont="1" applyFill="1" applyBorder="1" applyAlignment="1">
      <alignment horizontal="right" vertical="center" wrapText="1"/>
    </xf>
    <xf numFmtId="38" fontId="3" fillId="0" borderId="14" xfId="2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vertical="center"/>
    </xf>
    <xf numFmtId="38" fontId="6" fillId="0" borderId="15" xfId="2" applyFont="1" applyFill="1" applyBorder="1" applyAlignment="1">
      <alignment horizontal="right" vertical="center" wrapText="1"/>
    </xf>
    <xf numFmtId="38" fontId="3" fillId="0" borderId="14" xfId="2" applyFont="1" applyFill="1" applyBorder="1" applyAlignment="1">
      <alignment horizontal="right" vertical="center"/>
    </xf>
    <xf numFmtId="176" fontId="3" fillId="0" borderId="11" xfId="2" applyNumberFormat="1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3" fontId="3" fillId="0" borderId="9" xfId="2" applyNumberFormat="1" applyFont="1" applyFill="1" applyBorder="1" applyAlignment="1">
      <alignment vertical="center"/>
    </xf>
    <xf numFmtId="3" fontId="3" fillId="0" borderId="11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/>
    </xf>
    <xf numFmtId="38" fontId="3" fillId="0" borderId="0" xfId="2" applyFont="1" applyFill="1" applyAlignment="1">
      <alignment horizontal="left"/>
    </xf>
    <xf numFmtId="38" fontId="3" fillId="0" borderId="0" xfId="2" applyFont="1" applyFill="1" applyAlignment="1">
      <alignment horizontal="center"/>
    </xf>
    <xf numFmtId="38" fontId="3" fillId="0" borderId="0" xfId="2" applyFont="1" applyFill="1" applyAlignment="1"/>
    <xf numFmtId="38" fontId="3" fillId="0" borderId="8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/>
    </xf>
    <xf numFmtId="38" fontId="3" fillId="0" borderId="13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4" xfId="2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 wrapText="1"/>
    </xf>
    <xf numFmtId="38" fontId="9" fillId="0" borderId="3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14" xfId="2" applyFont="1" applyFill="1" applyBorder="1" applyAlignment="1">
      <alignment horizontal="center" vertical="center" wrapText="1"/>
    </xf>
    <xf numFmtId="38" fontId="3" fillId="0" borderId="16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14" xfId="2" applyFont="1" applyFill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38" fontId="3" fillId="0" borderId="1" xfId="2" applyFont="1" applyFill="1" applyBorder="1" applyAlignment="1"/>
    <xf numFmtId="38" fontId="5" fillId="0" borderId="13" xfId="2" applyFont="1" applyFill="1" applyBorder="1" applyAlignment="1">
      <alignment horizontal="center"/>
    </xf>
    <xf numFmtId="38" fontId="5" fillId="0" borderId="13" xfId="2" applyFont="1" applyFill="1" applyBorder="1" applyAlignment="1"/>
    <xf numFmtId="176" fontId="5" fillId="0" borderId="13" xfId="2" applyNumberFormat="1" applyFont="1" applyFill="1" applyBorder="1" applyAlignment="1"/>
    <xf numFmtId="38" fontId="5" fillId="0" borderId="13" xfId="2" applyFont="1" applyFill="1" applyBorder="1" applyAlignment="1">
      <alignment horizontal="right"/>
    </xf>
    <xf numFmtId="38" fontId="5" fillId="0" borderId="5" xfId="2" applyFont="1" applyFill="1" applyBorder="1" applyAlignment="1">
      <alignment horizontal="right" vertical="center" wrapText="1"/>
    </xf>
    <xf numFmtId="38" fontId="5" fillId="0" borderId="5" xfId="2" applyFont="1" applyFill="1" applyBorder="1" applyAlignment="1"/>
    <xf numFmtId="176" fontId="5" fillId="0" borderId="0" xfId="2" applyNumberFormat="1" applyFont="1" applyFill="1" applyBorder="1" applyAlignment="1"/>
    <xf numFmtId="0" fontId="5" fillId="0" borderId="0" xfId="1" applyFont="1" applyFill="1" applyBorder="1" applyAlignment="1"/>
    <xf numFmtId="0" fontId="5" fillId="0" borderId="0" xfId="1" applyFont="1" applyFill="1" applyAlignment="1"/>
    <xf numFmtId="38" fontId="3" fillId="0" borderId="13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 vertical="center" wrapText="1"/>
    </xf>
    <xf numFmtId="38" fontId="3" fillId="0" borderId="0" xfId="2" applyFont="1" applyFill="1" applyAlignment="1">
      <alignment vertical="center"/>
    </xf>
    <xf numFmtId="38" fontId="3" fillId="0" borderId="13" xfId="2" applyFont="1" applyFill="1" applyBorder="1" applyAlignment="1">
      <alignment horizontal="right" vertical="center"/>
    </xf>
    <xf numFmtId="177" fontId="6" fillId="0" borderId="5" xfId="3" applyNumberFormat="1" applyFont="1" applyFill="1" applyBorder="1" applyAlignment="1">
      <alignment horizontal="right" vertical="center" wrapText="1"/>
    </xf>
    <xf numFmtId="38" fontId="3" fillId="0" borderId="11" xfId="2" applyFont="1" applyFill="1" applyBorder="1" applyAlignment="1">
      <alignment horizontal="right" vertical="center"/>
    </xf>
    <xf numFmtId="177" fontId="6" fillId="0" borderId="14" xfId="3" applyNumberFormat="1" applyFont="1" applyFill="1" applyBorder="1" applyAlignment="1">
      <alignment horizontal="right" vertical="center" wrapText="1"/>
    </xf>
    <xf numFmtId="176" fontId="3" fillId="0" borderId="10" xfId="2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right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/>
    <xf numFmtId="38" fontId="3" fillId="0" borderId="0" xfId="2" applyFont="1" applyFill="1" applyBorder="1" applyAlignment="1"/>
    <xf numFmtId="38" fontId="3" fillId="0" borderId="10" xfId="2" applyFont="1" applyFill="1" applyBorder="1" applyAlignment="1">
      <alignment horizontal="right"/>
    </xf>
    <xf numFmtId="0" fontId="2" fillId="0" borderId="10" xfId="1" applyFill="1" applyBorder="1" applyAlignment="1">
      <alignment horizontal="right"/>
    </xf>
    <xf numFmtId="38" fontId="3" fillId="0" borderId="16" xfId="2" applyFont="1" applyFill="1" applyBorder="1" applyAlignment="1">
      <alignment horizontal="center" vertical="center" wrapText="1"/>
    </xf>
    <xf numFmtId="0" fontId="2" fillId="0" borderId="16" xfId="1" applyFill="1" applyBorder="1" applyAlignment="1"/>
    <xf numFmtId="38" fontId="3" fillId="0" borderId="16" xfId="2" applyFont="1" applyFill="1" applyBorder="1" applyAlignment="1">
      <alignment horizontal="center" vertical="justify" wrapText="1"/>
    </xf>
    <xf numFmtId="38" fontId="3" fillId="0" borderId="2" xfId="2" applyFont="1" applyFill="1" applyBorder="1" applyAlignment="1">
      <alignment vertical="center"/>
    </xf>
    <xf numFmtId="0" fontId="2" fillId="0" borderId="3" xfId="1" applyFill="1" applyBorder="1" applyAlignment="1"/>
    <xf numFmtId="0" fontId="2" fillId="0" borderId="4" xfId="1" applyFill="1" applyBorder="1" applyAlignment="1"/>
    <xf numFmtId="0" fontId="3" fillId="0" borderId="16" xfId="1" applyFont="1" applyFill="1" applyBorder="1" applyAlignment="1">
      <alignment horizontal="center" wrapText="1"/>
    </xf>
    <xf numFmtId="38" fontId="3" fillId="0" borderId="12" xfId="2" applyFont="1" applyFill="1" applyBorder="1" applyAlignment="1">
      <alignment horizontal="center"/>
    </xf>
    <xf numFmtId="38" fontId="3" fillId="0" borderId="0" xfId="2" applyFont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38" fontId="3" fillId="0" borderId="7" xfId="2" applyFont="1" applyFill="1" applyBorder="1" applyAlignment="1">
      <alignment horizontal="center" vertical="center" wrapText="1"/>
    </xf>
    <xf numFmtId="0" fontId="2" fillId="0" borderId="8" xfId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horizontal="left"/>
    </xf>
    <xf numFmtId="0" fontId="2" fillId="0" borderId="0" xfId="1" applyFill="1" applyAlignment="1">
      <alignment horizontal="left"/>
    </xf>
    <xf numFmtId="0" fontId="2" fillId="0" borderId="13" xfId="1" applyFill="1" applyBorder="1" applyAlignment="1">
      <alignment horizontal="left"/>
    </xf>
    <xf numFmtId="0" fontId="2" fillId="0" borderId="0" xfId="1" applyFill="1" applyBorder="1" applyAlignment="1">
      <alignment horizontal="center" vertical="center" wrapText="1"/>
    </xf>
    <xf numFmtId="0" fontId="2" fillId="0" borderId="12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38" fontId="3" fillId="0" borderId="11" xfId="2" applyFont="1" applyFill="1" applyBorder="1" applyAlignment="1">
      <alignment horizontal="center" vertical="center" wrapText="1"/>
    </xf>
    <xf numFmtId="0" fontId="2" fillId="0" borderId="6" xfId="1" applyFill="1" applyBorder="1" applyAlignment="1"/>
    <xf numFmtId="0" fontId="3" fillId="0" borderId="12" xfId="1" applyFont="1" applyFill="1" applyBorder="1" applyAlignment="1">
      <alignment horizontal="right"/>
    </xf>
    <xf numFmtId="0" fontId="2" fillId="0" borderId="10" xfId="1" applyFill="1" applyBorder="1" applyAlignment="1">
      <alignment horizontal="center" vertical="center" wrapText="1"/>
    </xf>
    <xf numFmtId="0" fontId="2" fillId="0" borderId="11" xfId="1" applyFill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 wrapText="1"/>
    </xf>
    <xf numFmtId="0" fontId="3" fillId="0" borderId="9" xfId="1" applyFont="1" applyFill="1" applyBorder="1" applyAlignment="1"/>
    <xf numFmtId="38" fontId="3" fillId="0" borderId="1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11" fillId="0" borderId="12" xfId="4" applyNumberFormat="1" applyFont="1" applyFill="1" applyBorder="1" applyAlignment="1">
      <alignment horizontal="right"/>
    </xf>
    <xf numFmtId="3" fontId="11" fillId="0" borderId="13" xfId="4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/>
    </xf>
    <xf numFmtId="0" fontId="12" fillId="0" borderId="13" xfId="4" applyFont="1" applyFill="1" applyBorder="1" applyAlignment="1">
      <alignment horizontal="center"/>
    </xf>
    <xf numFmtId="3" fontId="3" fillId="0" borderId="12" xfId="1" applyNumberFormat="1" applyFont="1" applyFill="1" applyBorder="1" applyAlignment="1">
      <alignment vertical="center"/>
    </xf>
    <xf numFmtId="3" fontId="3" fillId="0" borderId="13" xfId="1" applyNumberFormat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38" fontId="3" fillId="0" borderId="0" xfId="2" applyFont="1" applyFill="1" applyBorder="1" applyAlignment="1">
      <alignment horizontal="distributed" vertical="center"/>
    </xf>
    <xf numFmtId="3" fontId="3" fillId="0" borderId="12" xfId="2" applyNumberFormat="1" applyFont="1" applyFill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3" fontId="3" fillId="0" borderId="13" xfId="2" applyNumberFormat="1" applyFont="1" applyFill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/>
    </xf>
    <xf numFmtId="3" fontId="6" fillId="0" borderId="12" xfId="4" applyNumberFormat="1" applyFont="1" applyFill="1" applyBorder="1" applyAlignment="1">
      <alignment horizontal="right"/>
    </xf>
    <xf numFmtId="3" fontId="6" fillId="0" borderId="13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distributed" vertical="center"/>
    </xf>
    <xf numFmtId="3" fontId="3" fillId="0" borderId="9" xfId="2" applyNumberFormat="1" applyFont="1" applyFill="1" applyBorder="1" applyAlignment="1">
      <alignment horizontal="right" vertical="center" wrapText="1"/>
    </xf>
    <xf numFmtId="3" fontId="3" fillId="0" borderId="10" xfId="2" applyNumberFormat="1" applyFont="1" applyFill="1" applyBorder="1" applyAlignment="1">
      <alignment horizontal="right" vertical="center" wrapText="1"/>
    </xf>
    <xf numFmtId="3" fontId="3" fillId="0" borderId="11" xfId="2" applyNumberFormat="1" applyFont="1" applyFill="1" applyBorder="1" applyAlignment="1">
      <alignment horizontal="right" vertical="center" wrapText="1"/>
    </xf>
    <xf numFmtId="3" fontId="3" fillId="0" borderId="10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38" fontId="3" fillId="0" borderId="10" xfId="2" applyFont="1" applyFill="1" applyBorder="1" applyAlignment="1">
      <alignment horizontal="right" vertical="center"/>
    </xf>
    <xf numFmtId="3" fontId="6" fillId="0" borderId="9" xfId="4" applyNumberFormat="1" applyFont="1" applyFill="1" applyBorder="1" applyAlignment="1">
      <alignment horizontal="right"/>
    </xf>
    <xf numFmtId="3" fontId="6" fillId="0" borderId="11" xfId="4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8" fontId="3" fillId="0" borderId="0" xfId="2" applyFont="1" applyFill="1" applyAlignment="1">
      <alignment horizontal="right"/>
    </xf>
    <xf numFmtId="38" fontId="3" fillId="0" borderId="6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vertical="center" wrapText="1"/>
    </xf>
    <xf numFmtId="38" fontId="3" fillId="0" borderId="8" xfId="2" applyFont="1" applyFill="1" applyBorder="1" applyAlignment="1">
      <alignment horizontal="left" vertical="center" wrapText="1"/>
    </xf>
    <xf numFmtId="38" fontId="3" fillId="0" borderId="6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 wrapText="1"/>
    </xf>
    <xf numFmtId="38" fontId="5" fillId="0" borderId="12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distributed"/>
    </xf>
    <xf numFmtId="38" fontId="13" fillId="0" borderId="12" xfId="2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vertical="center"/>
    </xf>
    <xf numFmtId="178" fontId="6" fillId="0" borderId="12" xfId="3" applyNumberFormat="1" applyFont="1" applyFill="1" applyBorder="1" applyAlignment="1">
      <alignment horizontal="right" vertical="center" wrapText="1"/>
    </xf>
    <xf numFmtId="38" fontId="3" fillId="0" borderId="10" xfId="2" applyFont="1" applyFill="1" applyBorder="1" applyAlignment="1">
      <alignment horizontal="distributed"/>
    </xf>
    <xf numFmtId="178" fontId="6" fillId="0" borderId="9" xfId="3" applyNumberFormat="1" applyFont="1" applyFill="1" applyBorder="1" applyAlignment="1">
      <alignment horizontal="right" vertical="center" wrapText="1"/>
    </xf>
    <xf numFmtId="38" fontId="3" fillId="0" borderId="9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9" xfId="2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vertical="center"/>
    </xf>
  </cellXfs>
  <cellStyles count="5">
    <cellStyle name="桁区切り 2" xfId="2"/>
    <cellStyle name="標準" xfId="0" builtinId="0"/>
    <cellStyle name="標準 2" xfId="1"/>
    <cellStyle name="標準_Sheet1" xfId="3"/>
    <cellStyle name="標準_従業者他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tabSelected="1" zoomScaleNormal="100" zoomScaleSheetLayoutView="75" workbookViewId="0"/>
  </sheetViews>
  <sheetFormatPr defaultRowHeight="13.5"/>
  <cols>
    <col min="1" max="1" width="12.5" style="3" customWidth="1"/>
    <col min="2" max="2" width="7.25" style="3" customWidth="1"/>
    <col min="3" max="3" width="7.125" style="3" customWidth="1"/>
    <col min="4" max="5" width="8.375" style="3" customWidth="1"/>
    <col min="6" max="7" width="7.5" style="3" customWidth="1"/>
    <col min="8" max="8" width="7" style="3" customWidth="1"/>
    <col min="9" max="9" width="7.5" style="3" customWidth="1"/>
    <col min="10" max="11" width="6.5" style="3" customWidth="1"/>
    <col min="12" max="15" width="7.5" style="3" customWidth="1"/>
    <col min="16" max="17" width="6.875" style="3" customWidth="1"/>
    <col min="18" max="21" width="7.5" style="3" customWidth="1"/>
    <col min="22" max="23" width="7" style="3" customWidth="1"/>
    <col min="24" max="24" width="7.5" style="3" customWidth="1"/>
    <col min="25" max="25" width="7.875" style="3" customWidth="1"/>
    <col min="26" max="26" width="7.25" style="3" customWidth="1"/>
    <col min="27" max="27" width="7.5" style="3" customWidth="1"/>
    <col min="28" max="28" width="7.875" style="3" customWidth="1"/>
    <col min="29" max="29" width="7.75" style="3" customWidth="1"/>
    <col min="30" max="30" width="7.875" style="3" customWidth="1"/>
    <col min="31" max="32" width="7.75" style="3" customWidth="1"/>
    <col min="33" max="33" width="5.5" style="3" customWidth="1"/>
    <col min="34" max="34" width="6.75" style="3" customWidth="1"/>
    <col min="35" max="35" width="6.125" style="3" customWidth="1"/>
    <col min="36" max="36" width="7.625" style="3" customWidth="1"/>
    <col min="37" max="256" width="9" style="3"/>
    <col min="257" max="257" width="12.5" style="3" customWidth="1"/>
    <col min="258" max="258" width="7.25" style="3" customWidth="1"/>
    <col min="259" max="259" width="7.125" style="3" customWidth="1"/>
    <col min="260" max="261" width="8.375" style="3" customWidth="1"/>
    <col min="262" max="263" width="7.5" style="3" customWidth="1"/>
    <col min="264" max="264" width="7" style="3" customWidth="1"/>
    <col min="265" max="265" width="7.5" style="3" customWidth="1"/>
    <col min="266" max="267" width="6.5" style="3" customWidth="1"/>
    <col min="268" max="271" width="7.5" style="3" customWidth="1"/>
    <col min="272" max="273" width="6.875" style="3" customWidth="1"/>
    <col min="274" max="277" width="7.5" style="3" customWidth="1"/>
    <col min="278" max="279" width="7" style="3" customWidth="1"/>
    <col min="280" max="280" width="7.5" style="3" customWidth="1"/>
    <col min="281" max="281" width="7.875" style="3" customWidth="1"/>
    <col min="282" max="282" width="7.25" style="3" customWidth="1"/>
    <col min="283" max="283" width="7.5" style="3" customWidth="1"/>
    <col min="284" max="284" width="7.875" style="3" customWidth="1"/>
    <col min="285" max="285" width="7.75" style="3" customWidth="1"/>
    <col min="286" max="286" width="7.875" style="3" customWidth="1"/>
    <col min="287" max="288" width="7.75" style="3" customWidth="1"/>
    <col min="289" max="289" width="5.5" style="3" customWidth="1"/>
    <col min="290" max="290" width="6.75" style="3" customWidth="1"/>
    <col min="291" max="291" width="6.125" style="3" customWidth="1"/>
    <col min="292" max="292" width="7.625" style="3" customWidth="1"/>
    <col min="293" max="512" width="9" style="3"/>
    <col min="513" max="513" width="12.5" style="3" customWidth="1"/>
    <col min="514" max="514" width="7.25" style="3" customWidth="1"/>
    <col min="515" max="515" width="7.125" style="3" customWidth="1"/>
    <col min="516" max="517" width="8.375" style="3" customWidth="1"/>
    <col min="518" max="519" width="7.5" style="3" customWidth="1"/>
    <col min="520" max="520" width="7" style="3" customWidth="1"/>
    <col min="521" max="521" width="7.5" style="3" customWidth="1"/>
    <col min="522" max="523" width="6.5" style="3" customWidth="1"/>
    <col min="524" max="527" width="7.5" style="3" customWidth="1"/>
    <col min="528" max="529" width="6.875" style="3" customWidth="1"/>
    <col min="530" max="533" width="7.5" style="3" customWidth="1"/>
    <col min="534" max="535" width="7" style="3" customWidth="1"/>
    <col min="536" max="536" width="7.5" style="3" customWidth="1"/>
    <col min="537" max="537" width="7.875" style="3" customWidth="1"/>
    <col min="538" max="538" width="7.25" style="3" customWidth="1"/>
    <col min="539" max="539" width="7.5" style="3" customWidth="1"/>
    <col min="540" max="540" width="7.875" style="3" customWidth="1"/>
    <col min="541" max="541" width="7.75" style="3" customWidth="1"/>
    <col min="542" max="542" width="7.875" style="3" customWidth="1"/>
    <col min="543" max="544" width="7.75" style="3" customWidth="1"/>
    <col min="545" max="545" width="5.5" style="3" customWidth="1"/>
    <col min="546" max="546" width="6.75" style="3" customWidth="1"/>
    <col min="547" max="547" width="6.125" style="3" customWidth="1"/>
    <col min="548" max="548" width="7.625" style="3" customWidth="1"/>
    <col min="549" max="768" width="9" style="3"/>
    <col min="769" max="769" width="12.5" style="3" customWidth="1"/>
    <col min="770" max="770" width="7.25" style="3" customWidth="1"/>
    <col min="771" max="771" width="7.125" style="3" customWidth="1"/>
    <col min="772" max="773" width="8.375" style="3" customWidth="1"/>
    <col min="774" max="775" width="7.5" style="3" customWidth="1"/>
    <col min="776" max="776" width="7" style="3" customWidth="1"/>
    <col min="777" max="777" width="7.5" style="3" customWidth="1"/>
    <col min="778" max="779" width="6.5" style="3" customWidth="1"/>
    <col min="780" max="783" width="7.5" style="3" customWidth="1"/>
    <col min="784" max="785" width="6.875" style="3" customWidth="1"/>
    <col min="786" max="789" width="7.5" style="3" customWidth="1"/>
    <col min="790" max="791" width="7" style="3" customWidth="1"/>
    <col min="792" max="792" width="7.5" style="3" customWidth="1"/>
    <col min="793" max="793" width="7.875" style="3" customWidth="1"/>
    <col min="794" max="794" width="7.25" style="3" customWidth="1"/>
    <col min="795" max="795" width="7.5" style="3" customWidth="1"/>
    <col min="796" max="796" width="7.875" style="3" customWidth="1"/>
    <col min="797" max="797" width="7.75" style="3" customWidth="1"/>
    <col min="798" max="798" width="7.875" style="3" customWidth="1"/>
    <col min="799" max="800" width="7.75" style="3" customWidth="1"/>
    <col min="801" max="801" width="5.5" style="3" customWidth="1"/>
    <col min="802" max="802" width="6.75" style="3" customWidth="1"/>
    <col min="803" max="803" width="6.125" style="3" customWidth="1"/>
    <col min="804" max="804" width="7.625" style="3" customWidth="1"/>
    <col min="805" max="1024" width="9" style="3"/>
    <col min="1025" max="1025" width="12.5" style="3" customWidth="1"/>
    <col min="1026" max="1026" width="7.25" style="3" customWidth="1"/>
    <col min="1027" max="1027" width="7.125" style="3" customWidth="1"/>
    <col min="1028" max="1029" width="8.375" style="3" customWidth="1"/>
    <col min="1030" max="1031" width="7.5" style="3" customWidth="1"/>
    <col min="1032" max="1032" width="7" style="3" customWidth="1"/>
    <col min="1033" max="1033" width="7.5" style="3" customWidth="1"/>
    <col min="1034" max="1035" width="6.5" style="3" customWidth="1"/>
    <col min="1036" max="1039" width="7.5" style="3" customWidth="1"/>
    <col min="1040" max="1041" width="6.875" style="3" customWidth="1"/>
    <col min="1042" max="1045" width="7.5" style="3" customWidth="1"/>
    <col min="1046" max="1047" width="7" style="3" customWidth="1"/>
    <col min="1048" max="1048" width="7.5" style="3" customWidth="1"/>
    <col min="1049" max="1049" width="7.875" style="3" customWidth="1"/>
    <col min="1050" max="1050" width="7.25" style="3" customWidth="1"/>
    <col min="1051" max="1051" width="7.5" style="3" customWidth="1"/>
    <col min="1052" max="1052" width="7.875" style="3" customWidth="1"/>
    <col min="1053" max="1053" width="7.75" style="3" customWidth="1"/>
    <col min="1054" max="1054" width="7.875" style="3" customWidth="1"/>
    <col min="1055" max="1056" width="7.75" style="3" customWidth="1"/>
    <col min="1057" max="1057" width="5.5" style="3" customWidth="1"/>
    <col min="1058" max="1058" width="6.75" style="3" customWidth="1"/>
    <col min="1059" max="1059" width="6.125" style="3" customWidth="1"/>
    <col min="1060" max="1060" width="7.625" style="3" customWidth="1"/>
    <col min="1061" max="1280" width="9" style="3"/>
    <col min="1281" max="1281" width="12.5" style="3" customWidth="1"/>
    <col min="1282" max="1282" width="7.25" style="3" customWidth="1"/>
    <col min="1283" max="1283" width="7.125" style="3" customWidth="1"/>
    <col min="1284" max="1285" width="8.375" style="3" customWidth="1"/>
    <col min="1286" max="1287" width="7.5" style="3" customWidth="1"/>
    <col min="1288" max="1288" width="7" style="3" customWidth="1"/>
    <col min="1289" max="1289" width="7.5" style="3" customWidth="1"/>
    <col min="1290" max="1291" width="6.5" style="3" customWidth="1"/>
    <col min="1292" max="1295" width="7.5" style="3" customWidth="1"/>
    <col min="1296" max="1297" width="6.875" style="3" customWidth="1"/>
    <col min="1298" max="1301" width="7.5" style="3" customWidth="1"/>
    <col min="1302" max="1303" width="7" style="3" customWidth="1"/>
    <col min="1304" max="1304" width="7.5" style="3" customWidth="1"/>
    <col min="1305" max="1305" width="7.875" style="3" customWidth="1"/>
    <col min="1306" max="1306" width="7.25" style="3" customWidth="1"/>
    <col min="1307" max="1307" width="7.5" style="3" customWidth="1"/>
    <col min="1308" max="1308" width="7.875" style="3" customWidth="1"/>
    <col min="1309" max="1309" width="7.75" style="3" customWidth="1"/>
    <col min="1310" max="1310" width="7.875" style="3" customWidth="1"/>
    <col min="1311" max="1312" width="7.75" style="3" customWidth="1"/>
    <col min="1313" max="1313" width="5.5" style="3" customWidth="1"/>
    <col min="1314" max="1314" width="6.75" style="3" customWidth="1"/>
    <col min="1315" max="1315" width="6.125" style="3" customWidth="1"/>
    <col min="1316" max="1316" width="7.625" style="3" customWidth="1"/>
    <col min="1317" max="1536" width="9" style="3"/>
    <col min="1537" max="1537" width="12.5" style="3" customWidth="1"/>
    <col min="1538" max="1538" width="7.25" style="3" customWidth="1"/>
    <col min="1539" max="1539" width="7.125" style="3" customWidth="1"/>
    <col min="1540" max="1541" width="8.375" style="3" customWidth="1"/>
    <col min="1542" max="1543" width="7.5" style="3" customWidth="1"/>
    <col min="1544" max="1544" width="7" style="3" customWidth="1"/>
    <col min="1545" max="1545" width="7.5" style="3" customWidth="1"/>
    <col min="1546" max="1547" width="6.5" style="3" customWidth="1"/>
    <col min="1548" max="1551" width="7.5" style="3" customWidth="1"/>
    <col min="1552" max="1553" width="6.875" style="3" customWidth="1"/>
    <col min="1554" max="1557" width="7.5" style="3" customWidth="1"/>
    <col min="1558" max="1559" width="7" style="3" customWidth="1"/>
    <col min="1560" max="1560" width="7.5" style="3" customWidth="1"/>
    <col min="1561" max="1561" width="7.875" style="3" customWidth="1"/>
    <col min="1562" max="1562" width="7.25" style="3" customWidth="1"/>
    <col min="1563" max="1563" width="7.5" style="3" customWidth="1"/>
    <col min="1564" max="1564" width="7.875" style="3" customWidth="1"/>
    <col min="1565" max="1565" width="7.75" style="3" customWidth="1"/>
    <col min="1566" max="1566" width="7.875" style="3" customWidth="1"/>
    <col min="1567" max="1568" width="7.75" style="3" customWidth="1"/>
    <col min="1569" max="1569" width="5.5" style="3" customWidth="1"/>
    <col min="1570" max="1570" width="6.75" style="3" customWidth="1"/>
    <col min="1571" max="1571" width="6.125" style="3" customWidth="1"/>
    <col min="1572" max="1572" width="7.625" style="3" customWidth="1"/>
    <col min="1573" max="1792" width="9" style="3"/>
    <col min="1793" max="1793" width="12.5" style="3" customWidth="1"/>
    <col min="1794" max="1794" width="7.25" style="3" customWidth="1"/>
    <col min="1795" max="1795" width="7.125" style="3" customWidth="1"/>
    <col min="1796" max="1797" width="8.375" style="3" customWidth="1"/>
    <col min="1798" max="1799" width="7.5" style="3" customWidth="1"/>
    <col min="1800" max="1800" width="7" style="3" customWidth="1"/>
    <col min="1801" max="1801" width="7.5" style="3" customWidth="1"/>
    <col min="1802" max="1803" width="6.5" style="3" customWidth="1"/>
    <col min="1804" max="1807" width="7.5" style="3" customWidth="1"/>
    <col min="1808" max="1809" width="6.875" style="3" customWidth="1"/>
    <col min="1810" max="1813" width="7.5" style="3" customWidth="1"/>
    <col min="1814" max="1815" width="7" style="3" customWidth="1"/>
    <col min="1816" max="1816" width="7.5" style="3" customWidth="1"/>
    <col min="1817" max="1817" width="7.875" style="3" customWidth="1"/>
    <col min="1818" max="1818" width="7.25" style="3" customWidth="1"/>
    <col min="1819" max="1819" width="7.5" style="3" customWidth="1"/>
    <col min="1820" max="1820" width="7.875" style="3" customWidth="1"/>
    <col min="1821" max="1821" width="7.75" style="3" customWidth="1"/>
    <col min="1822" max="1822" width="7.875" style="3" customWidth="1"/>
    <col min="1823" max="1824" width="7.75" style="3" customWidth="1"/>
    <col min="1825" max="1825" width="5.5" style="3" customWidth="1"/>
    <col min="1826" max="1826" width="6.75" style="3" customWidth="1"/>
    <col min="1827" max="1827" width="6.125" style="3" customWidth="1"/>
    <col min="1828" max="1828" width="7.625" style="3" customWidth="1"/>
    <col min="1829" max="2048" width="9" style="3"/>
    <col min="2049" max="2049" width="12.5" style="3" customWidth="1"/>
    <col min="2050" max="2050" width="7.25" style="3" customWidth="1"/>
    <col min="2051" max="2051" width="7.125" style="3" customWidth="1"/>
    <col min="2052" max="2053" width="8.375" style="3" customWidth="1"/>
    <col min="2054" max="2055" width="7.5" style="3" customWidth="1"/>
    <col min="2056" max="2056" width="7" style="3" customWidth="1"/>
    <col min="2057" max="2057" width="7.5" style="3" customWidth="1"/>
    <col min="2058" max="2059" width="6.5" style="3" customWidth="1"/>
    <col min="2060" max="2063" width="7.5" style="3" customWidth="1"/>
    <col min="2064" max="2065" width="6.875" style="3" customWidth="1"/>
    <col min="2066" max="2069" width="7.5" style="3" customWidth="1"/>
    <col min="2070" max="2071" width="7" style="3" customWidth="1"/>
    <col min="2072" max="2072" width="7.5" style="3" customWidth="1"/>
    <col min="2073" max="2073" width="7.875" style="3" customWidth="1"/>
    <col min="2074" max="2074" width="7.25" style="3" customWidth="1"/>
    <col min="2075" max="2075" width="7.5" style="3" customWidth="1"/>
    <col min="2076" max="2076" width="7.875" style="3" customWidth="1"/>
    <col min="2077" max="2077" width="7.75" style="3" customWidth="1"/>
    <col min="2078" max="2078" width="7.875" style="3" customWidth="1"/>
    <col min="2079" max="2080" width="7.75" style="3" customWidth="1"/>
    <col min="2081" max="2081" width="5.5" style="3" customWidth="1"/>
    <col min="2082" max="2082" width="6.75" style="3" customWidth="1"/>
    <col min="2083" max="2083" width="6.125" style="3" customWidth="1"/>
    <col min="2084" max="2084" width="7.625" style="3" customWidth="1"/>
    <col min="2085" max="2304" width="9" style="3"/>
    <col min="2305" max="2305" width="12.5" style="3" customWidth="1"/>
    <col min="2306" max="2306" width="7.25" style="3" customWidth="1"/>
    <col min="2307" max="2307" width="7.125" style="3" customWidth="1"/>
    <col min="2308" max="2309" width="8.375" style="3" customWidth="1"/>
    <col min="2310" max="2311" width="7.5" style="3" customWidth="1"/>
    <col min="2312" max="2312" width="7" style="3" customWidth="1"/>
    <col min="2313" max="2313" width="7.5" style="3" customWidth="1"/>
    <col min="2314" max="2315" width="6.5" style="3" customWidth="1"/>
    <col min="2316" max="2319" width="7.5" style="3" customWidth="1"/>
    <col min="2320" max="2321" width="6.875" style="3" customWidth="1"/>
    <col min="2322" max="2325" width="7.5" style="3" customWidth="1"/>
    <col min="2326" max="2327" width="7" style="3" customWidth="1"/>
    <col min="2328" max="2328" width="7.5" style="3" customWidth="1"/>
    <col min="2329" max="2329" width="7.875" style="3" customWidth="1"/>
    <col min="2330" max="2330" width="7.25" style="3" customWidth="1"/>
    <col min="2331" max="2331" width="7.5" style="3" customWidth="1"/>
    <col min="2332" max="2332" width="7.875" style="3" customWidth="1"/>
    <col min="2333" max="2333" width="7.75" style="3" customWidth="1"/>
    <col min="2334" max="2334" width="7.875" style="3" customWidth="1"/>
    <col min="2335" max="2336" width="7.75" style="3" customWidth="1"/>
    <col min="2337" max="2337" width="5.5" style="3" customWidth="1"/>
    <col min="2338" max="2338" width="6.75" style="3" customWidth="1"/>
    <col min="2339" max="2339" width="6.125" style="3" customWidth="1"/>
    <col min="2340" max="2340" width="7.625" style="3" customWidth="1"/>
    <col min="2341" max="2560" width="9" style="3"/>
    <col min="2561" max="2561" width="12.5" style="3" customWidth="1"/>
    <col min="2562" max="2562" width="7.25" style="3" customWidth="1"/>
    <col min="2563" max="2563" width="7.125" style="3" customWidth="1"/>
    <col min="2564" max="2565" width="8.375" style="3" customWidth="1"/>
    <col min="2566" max="2567" width="7.5" style="3" customWidth="1"/>
    <col min="2568" max="2568" width="7" style="3" customWidth="1"/>
    <col min="2569" max="2569" width="7.5" style="3" customWidth="1"/>
    <col min="2570" max="2571" width="6.5" style="3" customWidth="1"/>
    <col min="2572" max="2575" width="7.5" style="3" customWidth="1"/>
    <col min="2576" max="2577" width="6.875" style="3" customWidth="1"/>
    <col min="2578" max="2581" width="7.5" style="3" customWidth="1"/>
    <col min="2582" max="2583" width="7" style="3" customWidth="1"/>
    <col min="2584" max="2584" width="7.5" style="3" customWidth="1"/>
    <col min="2585" max="2585" width="7.875" style="3" customWidth="1"/>
    <col min="2586" max="2586" width="7.25" style="3" customWidth="1"/>
    <col min="2587" max="2587" width="7.5" style="3" customWidth="1"/>
    <col min="2588" max="2588" width="7.875" style="3" customWidth="1"/>
    <col min="2589" max="2589" width="7.75" style="3" customWidth="1"/>
    <col min="2590" max="2590" width="7.875" style="3" customWidth="1"/>
    <col min="2591" max="2592" width="7.75" style="3" customWidth="1"/>
    <col min="2593" max="2593" width="5.5" style="3" customWidth="1"/>
    <col min="2594" max="2594" width="6.75" style="3" customWidth="1"/>
    <col min="2595" max="2595" width="6.125" style="3" customWidth="1"/>
    <col min="2596" max="2596" width="7.625" style="3" customWidth="1"/>
    <col min="2597" max="2816" width="9" style="3"/>
    <col min="2817" max="2817" width="12.5" style="3" customWidth="1"/>
    <col min="2818" max="2818" width="7.25" style="3" customWidth="1"/>
    <col min="2819" max="2819" width="7.125" style="3" customWidth="1"/>
    <col min="2820" max="2821" width="8.375" style="3" customWidth="1"/>
    <col min="2822" max="2823" width="7.5" style="3" customWidth="1"/>
    <col min="2824" max="2824" width="7" style="3" customWidth="1"/>
    <col min="2825" max="2825" width="7.5" style="3" customWidth="1"/>
    <col min="2826" max="2827" width="6.5" style="3" customWidth="1"/>
    <col min="2828" max="2831" width="7.5" style="3" customWidth="1"/>
    <col min="2832" max="2833" width="6.875" style="3" customWidth="1"/>
    <col min="2834" max="2837" width="7.5" style="3" customWidth="1"/>
    <col min="2838" max="2839" width="7" style="3" customWidth="1"/>
    <col min="2840" max="2840" width="7.5" style="3" customWidth="1"/>
    <col min="2841" max="2841" width="7.875" style="3" customWidth="1"/>
    <col min="2842" max="2842" width="7.25" style="3" customWidth="1"/>
    <col min="2843" max="2843" width="7.5" style="3" customWidth="1"/>
    <col min="2844" max="2844" width="7.875" style="3" customWidth="1"/>
    <col min="2845" max="2845" width="7.75" style="3" customWidth="1"/>
    <col min="2846" max="2846" width="7.875" style="3" customWidth="1"/>
    <col min="2847" max="2848" width="7.75" style="3" customWidth="1"/>
    <col min="2849" max="2849" width="5.5" style="3" customWidth="1"/>
    <col min="2850" max="2850" width="6.75" style="3" customWidth="1"/>
    <col min="2851" max="2851" width="6.125" style="3" customWidth="1"/>
    <col min="2852" max="2852" width="7.625" style="3" customWidth="1"/>
    <col min="2853" max="3072" width="9" style="3"/>
    <col min="3073" max="3073" width="12.5" style="3" customWidth="1"/>
    <col min="3074" max="3074" width="7.25" style="3" customWidth="1"/>
    <col min="3075" max="3075" width="7.125" style="3" customWidth="1"/>
    <col min="3076" max="3077" width="8.375" style="3" customWidth="1"/>
    <col min="3078" max="3079" width="7.5" style="3" customWidth="1"/>
    <col min="3080" max="3080" width="7" style="3" customWidth="1"/>
    <col min="3081" max="3081" width="7.5" style="3" customWidth="1"/>
    <col min="3082" max="3083" width="6.5" style="3" customWidth="1"/>
    <col min="3084" max="3087" width="7.5" style="3" customWidth="1"/>
    <col min="3088" max="3089" width="6.875" style="3" customWidth="1"/>
    <col min="3090" max="3093" width="7.5" style="3" customWidth="1"/>
    <col min="3094" max="3095" width="7" style="3" customWidth="1"/>
    <col min="3096" max="3096" width="7.5" style="3" customWidth="1"/>
    <col min="3097" max="3097" width="7.875" style="3" customWidth="1"/>
    <col min="3098" max="3098" width="7.25" style="3" customWidth="1"/>
    <col min="3099" max="3099" width="7.5" style="3" customWidth="1"/>
    <col min="3100" max="3100" width="7.875" style="3" customWidth="1"/>
    <col min="3101" max="3101" width="7.75" style="3" customWidth="1"/>
    <col min="3102" max="3102" width="7.875" style="3" customWidth="1"/>
    <col min="3103" max="3104" width="7.75" style="3" customWidth="1"/>
    <col min="3105" max="3105" width="5.5" style="3" customWidth="1"/>
    <col min="3106" max="3106" width="6.75" style="3" customWidth="1"/>
    <col min="3107" max="3107" width="6.125" style="3" customWidth="1"/>
    <col min="3108" max="3108" width="7.625" style="3" customWidth="1"/>
    <col min="3109" max="3328" width="9" style="3"/>
    <col min="3329" max="3329" width="12.5" style="3" customWidth="1"/>
    <col min="3330" max="3330" width="7.25" style="3" customWidth="1"/>
    <col min="3331" max="3331" width="7.125" style="3" customWidth="1"/>
    <col min="3332" max="3333" width="8.375" style="3" customWidth="1"/>
    <col min="3334" max="3335" width="7.5" style="3" customWidth="1"/>
    <col min="3336" max="3336" width="7" style="3" customWidth="1"/>
    <col min="3337" max="3337" width="7.5" style="3" customWidth="1"/>
    <col min="3338" max="3339" width="6.5" style="3" customWidth="1"/>
    <col min="3340" max="3343" width="7.5" style="3" customWidth="1"/>
    <col min="3344" max="3345" width="6.875" style="3" customWidth="1"/>
    <col min="3346" max="3349" width="7.5" style="3" customWidth="1"/>
    <col min="3350" max="3351" width="7" style="3" customWidth="1"/>
    <col min="3352" max="3352" width="7.5" style="3" customWidth="1"/>
    <col min="3353" max="3353" width="7.875" style="3" customWidth="1"/>
    <col min="3354" max="3354" width="7.25" style="3" customWidth="1"/>
    <col min="3355" max="3355" width="7.5" style="3" customWidth="1"/>
    <col min="3356" max="3356" width="7.875" style="3" customWidth="1"/>
    <col min="3357" max="3357" width="7.75" style="3" customWidth="1"/>
    <col min="3358" max="3358" width="7.875" style="3" customWidth="1"/>
    <col min="3359" max="3360" width="7.75" style="3" customWidth="1"/>
    <col min="3361" max="3361" width="5.5" style="3" customWidth="1"/>
    <col min="3362" max="3362" width="6.75" style="3" customWidth="1"/>
    <col min="3363" max="3363" width="6.125" style="3" customWidth="1"/>
    <col min="3364" max="3364" width="7.625" style="3" customWidth="1"/>
    <col min="3365" max="3584" width="9" style="3"/>
    <col min="3585" max="3585" width="12.5" style="3" customWidth="1"/>
    <col min="3586" max="3586" width="7.25" style="3" customWidth="1"/>
    <col min="3587" max="3587" width="7.125" style="3" customWidth="1"/>
    <col min="3588" max="3589" width="8.375" style="3" customWidth="1"/>
    <col min="3590" max="3591" width="7.5" style="3" customWidth="1"/>
    <col min="3592" max="3592" width="7" style="3" customWidth="1"/>
    <col min="3593" max="3593" width="7.5" style="3" customWidth="1"/>
    <col min="3594" max="3595" width="6.5" style="3" customWidth="1"/>
    <col min="3596" max="3599" width="7.5" style="3" customWidth="1"/>
    <col min="3600" max="3601" width="6.875" style="3" customWidth="1"/>
    <col min="3602" max="3605" width="7.5" style="3" customWidth="1"/>
    <col min="3606" max="3607" width="7" style="3" customWidth="1"/>
    <col min="3608" max="3608" width="7.5" style="3" customWidth="1"/>
    <col min="3609" max="3609" width="7.875" style="3" customWidth="1"/>
    <col min="3610" max="3610" width="7.25" style="3" customWidth="1"/>
    <col min="3611" max="3611" width="7.5" style="3" customWidth="1"/>
    <col min="3612" max="3612" width="7.875" style="3" customWidth="1"/>
    <col min="3613" max="3613" width="7.75" style="3" customWidth="1"/>
    <col min="3614" max="3614" width="7.875" style="3" customWidth="1"/>
    <col min="3615" max="3616" width="7.75" style="3" customWidth="1"/>
    <col min="3617" max="3617" width="5.5" style="3" customWidth="1"/>
    <col min="3618" max="3618" width="6.75" style="3" customWidth="1"/>
    <col min="3619" max="3619" width="6.125" style="3" customWidth="1"/>
    <col min="3620" max="3620" width="7.625" style="3" customWidth="1"/>
    <col min="3621" max="3840" width="9" style="3"/>
    <col min="3841" max="3841" width="12.5" style="3" customWidth="1"/>
    <col min="3842" max="3842" width="7.25" style="3" customWidth="1"/>
    <col min="3843" max="3843" width="7.125" style="3" customWidth="1"/>
    <col min="3844" max="3845" width="8.375" style="3" customWidth="1"/>
    <col min="3846" max="3847" width="7.5" style="3" customWidth="1"/>
    <col min="3848" max="3848" width="7" style="3" customWidth="1"/>
    <col min="3849" max="3849" width="7.5" style="3" customWidth="1"/>
    <col min="3850" max="3851" width="6.5" style="3" customWidth="1"/>
    <col min="3852" max="3855" width="7.5" style="3" customWidth="1"/>
    <col min="3856" max="3857" width="6.875" style="3" customWidth="1"/>
    <col min="3858" max="3861" width="7.5" style="3" customWidth="1"/>
    <col min="3862" max="3863" width="7" style="3" customWidth="1"/>
    <col min="3864" max="3864" width="7.5" style="3" customWidth="1"/>
    <col min="3865" max="3865" width="7.875" style="3" customWidth="1"/>
    <col min="3866" max="3866" width="7.25" style="3" customWidth="1"/>
    <col min="3867" max="3867" width="7.5" style="3" customWidth="1"/>
    <col min="3868" max="3868" width="7.875" style="3" customWidth="1"/>
    <col min="3869" max="3869" width="7.75" style="3" customWidth="1"/>
    <col min="3870" max="3870" width="7.875" style="3" customWidth="1"/>
    <col min="3871" max="3872" width="7.75" style="3" customWidth="1"/>
    <col min="3873" max="3873" width="5.5" style="3" customWidth="1"/>
    <col min="3874" max="3874" width="6.75" style="3" customWidth="1"/>
    <col min="3875" max="3875" width="6.125" style="3" customWidth="1"/>
    <col min="3876" max="3876" width="7.625" style="3" customWidth="1"/>
    <col min="3877" max="4096" width="9" style="3"/>
    <col min="4097" max="4097" width="12.5" style="3" customWidth="1"/>
    <col min="4098" max="4098" width="7.25" style="3" customWidth="1"/>
    <col min="4099" max="4099" width="7.125" style="3" customWidth="1"/>
    <col min="4100" max="4101" width="8.375" style="3" customWidth="1"/>
    <col min="4102" max="4103" width="7.5" style="3" customWidth="1"/>
    <col min="4104" max="4104" width="7" style="3" customWidth="1"/>
    <col min="4105" max="4105" width="7.5" style="3" customWidth="1"/>
    <col min="4106" max="4107" width="6.5" style="3" customWidth="1"/>
    <col min="4108" max="4111" width="7.5" style="3" customWidth="1"/>
    <col min="4112" max="4113" width="6.875" style="3" customWidth="1"/>
    <col min="4114" max="4117" width="7.5" style="3" customWidth="1"/>
    <col min="4118" max="4119" width="7" style="3" customWidth="1"/>
    <col min="4120" max="4120" width="7.5" style="3" customWidth="1"/>
    <col min="4121" max="4121" width="7.875" style="3" customWidth="1"/>
    <col min="4122" max="4122" width="7.25" style="3" customWidth="1"/>
    <col min="4123" max="4123" width="7.5" style="3" customWidth="1"/>
    <col min="4124" max="4124" width="7.875" style="3" customWidth="1"/>
    <col min="4125" max="4125" width="7.75" style="3" customWidth="1"/>
    <col min="4126" max="4126" width="7.875" style="3" customWidth="1"/>
    <col min="4127" max="4128" width="7.75" style="3" customWidth="1"/>
    <col min="4129" max="4129" width="5.5" style="3" customWidth="1"/>
    <col min="4130" max="4130" width="6.75" style="3" customWidth="1"/>
    <col min="4131" max="4131" width="6.125" style="3" customWidth="1"/>
    <col min="4132" max="4132" width="7.625" style="3" customWidth="1"/>
    <col min="4133" max="4352" width="9" style="3"/>
    <col min="4353" max="4353" width="12.5" style="3" customWidth="1"/>
    <col min="4354" max="4354" width="7.25" style="3" customWidth="1"/>
    <col min="4355" max="4355" width="7.125" style="3" customWidth="1"/>
    <col min="4356" max="4357" width="8.375" style="3" customWidth="1"/>
    <col min="4358" max="4359" width="7.5" style="3" customWidth="1"/>
    <col min="4360" max="4360" width="7" style="3" customWidth="1"/>
    <col min="4361" max="4361" width="7.5" style="3" customWidth="1"/>
    <col min="4362" max="4363" width="6.5" style="3" customWidth="1"/>
    <col min="4364" max="4367" width="7.5" style="3" customWidth="1"/>
    <col min="4368" max="4369" width="6.875" style="3" customWidth="1"/>
    <col min="4370" max="4373" width="7.5" style="3" customWidth="1"/>
    <col min="4374" max="4375" width="7" style="3" customWidth="1"/>
    <col min="4376" max="4376" width="7.5" style="3" customWidth="1"/>
    <col min="4377" max="4377" width="7.875" style="3" customWidth="1"/>
    <col min="4378" max="4378" width="7.25" style="3" customWidth="1"/>
    <col min="4379" max="4379" width="7.5" style="3" customWidth="1"/>
    <col min="4380" max="4380" width="7.875" style="3" customWidth="1"/>
    <col min="4381" max="4381" width="7.75" style="3" customWidth="1"/>
    <col min="4382" max="4382" width="7.875" style="3" customWidth="1"/>
    <col min="4383" max="4384" width="7.75" style="3" customWidth="1"/>
    <col min="4385" max="4385" width="5.5" style="3" customWidth="1"/>
    <col min="4386" max="4386" width="6.75" style="3" customWidth="1"/>
    <col min="4387" max="4387" width="6.125" style="3" customWidth="1"/>
    <col min="4388" max="4388" width="7.625" style="3" customWidth="1"/>
    <col min="4389" max="4608" width="9" style="3"/>
    <col min="4609" max="4609" width="12.5" style="3" customWidth="1"/>
    <col min="4610" max="4610" width="7.25" style="3" customWidth="1"/>
    <col min="4611" max="4611" width="7.125" style="3" customWidth="1"/>
    <col min="4612" max="4613" width="8.375" style="3" customWidth="1"/>
    <col min="4614" max="4615" width="7.5" style="3" customWidth="1"/>
    <col min="4616" max="4616" width="7" style="3" customWidth="1"/>
    <col min="4617" max="4617" width="7.5" style="3" customWidth="1"/>
    <col min="4618" max="4619" width="6.5" style="3" customWidth="1"/>
    <col min="4620" max="4623" width="7.5" style="3" customWidth="1"/>
    <col min="4624" max="4625" width="6.875" style="3" customWidth="1"/>
    <col min="4626" max="4629" width="7.5" style="3" customWidth="1"/>
    <col min="4630" max="4631" width="7" style="3" customWidth="1"/>
    <col min="4632" max="4632" width="7.5" style="3" customWidth="1"/>
    <col min="4633" max="4633" width="7.875" style="3" customWidth="1"/>
    <col min="4634" max="4634" width="7.25" style="3" customWidth="1"/>
    <col min="4635" max="4635" width="7.5" style="3" customWidth="1"/>
    <col min="4636" max="4636" width="7.875" style="3" customWidth="1"/>
    <col min="4637" max="4637" width="7.75" style="3" customWidth="1"/>
    <col min="4638" max="4638" width="7.875" style="3" customWidth="1"/>
    <col min="4639" max="4640" width="7.75" style="3" customWidth="1"/>
    <col min="4641" max="4641" width="5.5" style="3" customWidth="1"/>
    <col min="4642" max="4642" width="6.75" style="3" customWidth="1"/>
    <col min="4643" max="4643" width="6.125" style="3" customWidth="1"/>
    <col min="4644" max="4644" width="7.625" style="3" customWidth="1"/>
    <col min="4645" max="4864" width="9" style="3"/>
    <col min="4865" max="4865" width="12.5" style="3" customWidth="1"/>
    <col min="4866" max="4866" width="7.25" style="3" customWidth="1"/>
    <col min="4867" max="4867" width="7.125" style="3" customWidth="1"/>
    <col min="4868" max="4869" width="8.375" style="3" customWidth="1"/>
    <col min="4870" max="4871" width="7.5" style="3" customWidth="1"/>
    <col min="4872" max="4872" width="7" style="3" customWidth="1"/>
    <col min="4873" max="4873" width="7.5" style="3" customWidth="1"/>
    <col min="4874" max="4875" width="6.5" style="3" customWidth="1"/>
    <col min="4876" max="4879" width="7.5" style="3" customWidth="1"/>
    <col min="4880" max="4881" width="6.875" style="3" customWidth="1"/>
    <col min="4882" max="4885" width="7.5" style="3" customWidth="1"/>
    <col min="4886" max="4887" width="7" style="3" customWidth="1"/>
    <col min="4888" max="4888" width="7.5" style="3" customWidth="1"/>
    <col min="4889" max="4889" width="7.875" style="3" customWidth="1"/>
    <col min="4890" max="4890" width="7.25" style="3" customWidth="1"/>
    <col min="4891" max="4891" width="7.5" style="3" customWidth="1"/>
    <col min="4892" max="4892" width="7.875" style="3" customWidth="1"/>
    <col min="4893" max="4893" width="7.75" style="3" customWidth="1"/>
    <col min="4894" max="4894" width="7.875" style="3" customWidth="1"/>
    <col min="4895" max="4896" width="7.75" style="3" customWidth="1"/>
    <col min="4897" max="4897" width="5.5" style="3" customWidth="1"/>
    <col min="4898" max="4898" width="6.75" style="3" customWidth="1"/>
    <col min="4899" max="4899" width="6.125" style="3" customWidth="1"/>
    <col min="4900" max="4900" width="7.625" style="3" customWidth="1"/>
    <col min="4901" max="5120" width="9" style="3"/>
    <col min="5121" max="5121" width="12.5" style="3" customWidth="1"/>
    <col min="5122" max="5122" width="7.25" style="3" customWidth="1"/>
    <col min="5123" max="5123" width="7.125" style="3" customWidth="1"/>
    <col min="5124" max="5125" width="8.375" style="3" customWidth="1"/>
    <col min="5126" max="5127" width="7.5" style="3" customWidth="1"/>
    <col min="5128" max="5128" width="7" style="3" customWidth="1"/>
    <col min="5129" max="5129" width="7.5" style="3" customWidth="1"/>
    <col min="5130" max="5131" width="6.5" style="3" customWidth="1"/>
    <col min="5132" max="5135" width="7.5" style="3" customWidth="1"/>
    <col min="5136" max="5137" width="6.875" style="3" customWidth="1"/>
    <col min="5138" max="5141" width="7.5" style="3" customWidth="1"/>
    <col min="5142" max="5143" width="7" style="3" customWidth="1"/>
    <col min="5144" max="5144" width="7.5" style="3" customWidth="1"/>
    <col min="5145" max="5145" width="7.875" style="3" customWidth="1"/>
    <col min="5146" max="5146" width="7.25" style="3" customWidth="1"/>
    <col min="5147" max="5147" width="7.5" style="3" customWidth="1"/>
    <col min="5148" max="5148" width="7.875" style="3" customWidth="1"/>
    <col min="5149" max="5149" width="7.75" style="3" customWidth="1"/>
    <col min="5150" max="5150" width="7.875" style="3" customWidth="1"/>
    <col min="5151" max="5152" width="7.75" style="3" customWidth="1"/>
    <col min="5153" max="5153" width="5.5" style="3" customWidth="1"/>
    <col min="5154" max="5154" width="6.75" style="3" customWidth="1"/>
    <col min="5155" max="5155" width="6.125" style="3" customWidth="1"/>
    <col min="5156" max="5156" width="7.625" style="3" customWidth="1"/>
    <col min="5157" max="5376" width="9" style="3"/>
    <col min="5377" max="5377" width="12.5" style="3" customWidth="1"/>
    <col min="5378" max="5378" width="7.25" style="3" customWidth="1"/>
    <col min="5379" max="5379" width="7.125" style="3" customWidth="1"/>
    <col min="5380" max="5381" width="8.375" style="3" customWidth="1"/>
    <col min="5382" max="5383" width="7.5" style="3" customWidth="1"/>
    <col min="5384" max="5384" width="7" style="3" customWidth="1"/>
    <col min="5385" max="5385" width="7.5" style="3" customWidth="1"/>
    <col min="5386" max="5387" width="6.5" style="3" customWidth="1"/>
    <col min="5388" max="5391" width="7.5" style="3" customWidth="1"/>
    <col min="5392" max="5393" width="6.875" style="3" customWidth="1"/>
    <col min="5394" max="5397" width="7.5" style="3" customWidth="1"/>
    <col min="5398" max="5399" width="7" style="3" customWidth="1"/>
    <col min="5400" max="5400" width="7.5" style="3" customWidth="1"/>
    <col min="5401" max="5401" width="7.875" style="3" customWidth="1"/>
    <col min="5402" max="5402" width="7.25" style="3" customWidth="1"/>
    <col min="5403" max="5403" width="7.5" style="3" customWidth="1"/>
    <col min="5404" max="5404" width="7.875" style="3" customWidth="1"/>
    <col min="5405" max="5405" width="7.75" style="3" customWidth="1"/>
    <col min="5406" max="5406" width="7.875" style="3" customWidth="1"/>
    <col min="5407" max="5408" width="7.75" style="3" customWidth="1"/>
    <col min="5409" max="5409" width="5.5" style="3" customWidth="1"/>
    <col min="5410" max="5410" width="6.75" style="3" customWidth="1"/>
    <col min="5411" max="5411" width="6.125" style="3" customWidth="1"/>
    <col min="5412" max="5412" width="7.625" style="3" customWidth="1"/>
    <col min="5413" max="5632" width="9" style="3"/>
    <col min="5633" max="5633" width="12.5" style="3" customWidth="1"/>
    <col min="5634" max="5634" width="7.25" style="3" customWidth="1"/>
    <col min="5635" max="5635" width="7.125" style="3" customWidth="1"/>
    <col min="5636" max="5637" width="8.375" style="3" customWidth="1"/>
    <col min="5638" max="5639" width="7.5" style="3" customWidth="1"/>
    <col min="5640" max="5640" width="7" style="3" customWidth="1"/>
    <col min="5641" max="5641" width="7.5" style="3" customWidth="1"/>
    <col min="5642" max="5643" width="6.5" style="3" customWidth="1"/>
    <col min="5644" max="5647" width="7.5" style="3" customWidth="1"/>
    <col min="5648" max="5649" width="6.875" style="3" customWidth="1"/>
    <col min="5650" max="5653" width="7.5" style="3" customWidth="1"/>
    <col min="5654" max="5655" width="7" style="3" customWidth="1"/>
    <col min="5656" max="5656" width="7.5" style="3" customWidth="1"/>
    <col min="5657" max="5657" width="7.875" style="3" customWidth="1"/>
    <col min="5658" max="5658" width="7.25" style="3" customWidth="1"/>
    <col min="5659" max="5659" width="7.5" style="3" customWidth="1"/>
    <col min="5660" max="5660" width="7.875" style="3" customWidth="1"/>
    <col min="5661" max="5661" width="7.75" style="3" customWidth="1"/>
    <col min="5662" max="5662" width="7.875" style="3" customWidth="1"/>
    <col min="5663" max="5664" width="7.75" style="3" customWidth="1"/>
    <col min="5665" max="5665" width="5.5" style="3" customWidth="1"/>
    <col min="5666" max="5666" width="6.75" style="3" customWidth="1"/>
    <col min="5667" max="5667" width="6.125" style="3" customWidth="1"/>
    <col min="5668" max="5668" width="7.625" style="3" customWidth="1"/>
    <col min="5669" max="5888" width="9" style="3"/>
    <col min="5889" max="5889" width="12.5" style="3" customWidth="1"/>
    <col min="5890" max="5890" width="7.25" style="3" customWidth="1"/>
    <col min="5891" max="5891" width="7.125" style="3" customWidth="1"/>
    <col min="5892" max="5893" width="8.375" style="3" customWidth="1"/>
    <col min="5894" max="5895" width="7.5" style="3" customWidth="1"/>
    <col min="5896" max="5896" width="7" style="3" customWidth="1"/>
    <col min="5897" max="5897" width="7.5" style="3" customWidth="1"/>
    <col min="5898" max="5899" width="6.5" style="3" customWidth="1"/>
    <col min="5900" max="5903" width="7.5" style="3" customWidth="1"/>
    <col min="5904" max="5905" width="6.875" style="3" customWidth="1"/>
    <col min="5906" max="5909" width="7.5" style="3" customWidth="1"/>
    <col min="5910" max="5911" width="7" style="3" customWidth="1"/>
    <col min="5912" max="5912" width="7.5" style="3" customWidth="1"/>
    <col min="5913" max="5913" width="7.875" style="3" customWidth="1"/>
    <col min="5914" max="5914" width="7.25" style="3" customWidth="1"/>
    <col min="5915" max="5915" width="7.5" style="3" customWidth="1"/>
    <col min="5916" max="5916" width="7.875" style="3" customWidth="1"/>
    <col min="5917" max="5917" width="7.75" style="3" customWidth="1"/>
    <col min="5918" max="5918" width="7.875" style="3" customWidth="1"/>
    <col min="5919" max="5920" width="7.75" style="3" customWidth="1"/>
    <col min="5921" max="5921" width="5.5" style="3" customWidth="1"/>
    <col min="5922" max="5922" width="6.75" style="3" customWidth="1"/>
    <col min="5923" max="5923" width="6.125" style="3" customWidth="1"/>
    <col min="5924" max="5924" width="7.625" style="3" customWidth="1"/>
    <col min="5925" max="6144" width="9" style="3"/>
    <col min="6145" max="6145" width="12.5" style="3" customWidth="1"/>
    <col min="6146" max="6146" width="7.25" style="3" customWidth="1"/>
    <col min="6147" max="6147" width="7.125" style="3" customWidth="1"/>
    <col min="6148" max="6149" width="8.375" style="3" customWidth="1"/>
    <col min="6150" max="6151" width="7.5" style="3" customWidth="1"/>
    <col min="6152" max="6152" width="7" style="3" customWidth="1"/>
    <col min="6153" max="6153" width="7.5" style="3" customWidth="1"/>
    <col min="6154" max="6155" width="6.5" style="3" customWidth="1"/>
    <col min="6156" max="6159" width="7.5" style="3" customWidth="1"/>
    <col min="6160" max="6161" width="6.875" style="3" customWidth="1"/>
    <col min="6162" max="6165" width="7.5" style="3" customWidth="1"/>
    <col min="6166" max="6167" width="7" style="3" customWidth="1"/>
    <col min="6168" max="6168" width="7.5" style="3" customWidth="1"/>
    <col min="6169" max="6169" width="7.875" style="3" customWidth="1"/>
    <col min="6170" max="6170" width="7.25" style="3" customWidth="1"/>
    <col min="6171" max="6171" width="7.5" style="3" customWidth="1"/>
    <col min="6172" max="6172" width="7.875" style="3" customWidth="1"/>
    <col min="6173" max="6173" width="7.75" style="3" customWidth="1"/>
    <col min="6174" max="6174" width="7.875" style="3" customWidth="1"/>
    <col min="6175" max="6176" width="7.75" style="3" customWidth="1"/>
    <col min="6177" max="6177" width="5.5" style="3" customWidth="1"/>
    <col min="6178" max="6178" width="6.75" style="3" customWidth="1"/>
    <col min="6179" max="6179" width="6.125" style="3" customWidth="1"/>
    <col min="6180" max="6180" width="7.625" style="3" customWidth="1"/>
    <col min="6181" max="6400" width="9" style="3"/>
    <col min="6401" max="6401" width="12.5" style="3" customWidth="1"/>
    <col min="6402" max="6402" width="7.25" style="3" customWidth="1"/>
    <col min="6403" max="6403" width="7.125" style="3" customWidth="1"/>
    <col min="6404" max="6405" width="8.375" style="3" customWidth="1"/>
    <col min="6406" max="6407" width="7.5" style="3" customWidth="1"/>
    <col min="6408" max="6408" width="7" style="3" customWidth="1"/>
    <col min="6409" max="6409" width="7.5" style="3" customWidth="1"/>
    <col min="6410" max="6411" width="6.5" style="3" customWidth="1"/>
    <col min="6412" max="6415" width="7.5" style="3" customWidth="1"/>
    <col min="6416" max="6417" width="6.875" style="3" customWidth="1"/>
    <col min="6418" max="6421" width="7.5" style="3" customWidth="1"/>
    <col min="6422" max="6423" width="7" style="3" customWidth="1"/>
    <col min="6424" max="6424" width="7.5" style="3" customWidth="1"/>
    <col min="6425" max="6425" width="7.875" style="3" customWidth="1"/>
    <col min="6426" max="6426" width="7.25" style="3" customWidth="1"/>
    <col min="6427" max="6427" width="7.5" style="3" customWidth="1"/>
    <col min="6428" max="6428" width="7.875" style="3" customWidth="1"/>
    <col min="6429" max="6429" width="7.75" style="3" customWidth="1"/>
    <col min="6430" max="6430" width="7.875" style="3" customWidth="1"/>
    <col min="6431" max="6432" width="7.75" style="3" customWidth="1"/>
    <col min="6433" max="6433" width="5.5" style="3" customWidth="1"/>
    <col min="6434" max="6434" width="6.75" style="3" customWidth="1"/>
    <col min="6435" max="6435" width="6.125" style="3" customWidth="1"/>
    <col min="6436" max="6436" width="7.625" style="3" customWidth="1"/>
    <col min="6437" max="6656" width="9" style="3"/>
    <col min="6657" max="6657" width="12.5" style="3" customWidth="1"/>
    <col min="6658" max="6658" width="7.25" style="3" customWidth="1"/>
    <col min="6659" max="6659" width="7.125" style="3" customWidth="1"/>
    <col min="6660" max="6661" width="8.375" style="3" customWidth="1"/>
    <col min="6662" max="6663" width="7.5" style="3" customWidth="1"/>
    <col min="6664" max="6664" width="7" style="3" customWidth="1"/>
    <col min="6665" max="6665" width="7.5" style="3" customWidth="1"/>
    <col min="6666" max="6667" width="6.5" style="3" customWidth="1"/>
    <col min="6668" max="6671" width="7.5" style="3" customWidth="1"/>
    <col min="6672" max="6673" width="6.875" style="3" customWidth="1"/>
    <col min="6674" max="6677" width="7.5" style="3" customWidth="1"/>
    <col min="6678" max="6679" width="7" style="3" customWidth="1"/>
    <col min="6680" max="6680" width="7.5" style="3" customWidth="1"/>
    <col min="6681" max="6681" width="7.875" style="3" customWidth="1"/>
    <col min="6682" max="6682" width="7.25" style="3" customWidth="1"/>
    <col min="6683" max="6683" width="7.5" style="3" customWidth="1"/>
    <col min="6684" max="6684" width="7.875" style="3" customWidth="1"/>
    <col min="6685" max="6685" width="7.75" style="3" customWidth="1"/>
    <col min="6686" max="6686" width="7.875" style="3" customWidth="1"/>
    <col min="6687" max="6688" width="7.75" style="3" customWidth="1"/>
    <col min="6689" max="6689" width="5.5" style="3" customWidth="1"/>
    <col min="6690" max="6690" width="6.75" style="3" customWidth="1"/>
    <col min="6691" max="6691" width="6.125" style="3" customWidth="1"/>
    <col min="6692" max="6692" width="7.625" style="3" customWidth="1"/>
    <col min="6693" max="6912" width="9" style="3"/>
    <col min="6913" max="6913" width="12.5" style="3" customWidth="1"/>
    <col min="6914" max="6914" width="7.25" style="3" customWidth="1"/>
    <col min="6915" max="6915" width="7.125" style="3" customWidth="1"/>
    <col min="6916" max="6917" width="8.375" style="3" customWidth="1"/>
    <col min="6918" max="6919" width="7.5" style="3" customWidth="1"/>
    <col min="6920" max="6920" width="7" style="3" customWidth="1"/>
    <col min="6921" max="6921" width="7.5" style="3" customWidth="1"/>
    <col min="6922" max="6923" width="6.5" style="3" customWidth="1"/>
    <col min="6924" max="6927" width="7.5" style="3" customWidth="1"/>
    <col min="6928" max="6929" width="6.875" style="3" customWidth="1"/>
    <col min="6930" max="6933" width="7.5" style="3" customWidth="1"/>
    <col min="6934" max="6935" width="7" style="3" customWidth="1"/>
    <col min="6936" max="6936" width="7.5" style="3" customWidth="1"/>
    <col min="6937" max="6937" width="7.875" style="3" customWidth="1"/>
    <col min="6938" max="6938" width="7.25" style="3" customWidth="1"/>
    <col min="6939" max="6939" width="7.5" style="3" customWidth="1"/>
    <col min="6940" max="6940" width="7.875" style="3" customWidth="1"/>
    <col min="6941" max="6941" width="7.75" style="3" customWidth="1"/>
    <col min="6942" max="6942" width="7.875" style="3" customWidth="1"/>
    <col min="6943" max="6944" width="7.75" style="3" customWidth="1"/>
    <col min="6945" max="6945" width="5.5" style="3" customWidth="1"/>
    <col min="6946" max="6946" width="6.75" style="3" customWidth="1"/>
    <col min="6947" max="6947" width="6.125" style="3" customWidth="1"/>
    <col min="6948" max="6948" width="7.625" style="3" customWidth="1"/>
    <col min="6949" max="7168" width="9" style="3"/>
    <col min="7169" max="7169" width="12.5" style="3" customWidth="1"/>
    <col min="7170" max="7170" width="7.25" style="3" customWidth="1"/>
    <col min="7171" max="7171" width="7.125" style="3" customWidth="1"/>
    <col min="7172" max="7173" width="8.375" style="3" customWidth="1"/>
    <col min="7174" max="7175" width="7.5" style="3" customWidth="1"/>
    <col min="7176" max="7176" width="7" style="3" customWidth="1"/>
    <col min="7177" max="7177" width="7.5" style="3" customWidth="1"/>
    <col min="7178" max="7179" width="6.5" style="3" customWidth="1"/>
    <col min="7180" max="7183" width="7.5" style="3" customWidth="1"/>
    <col min="7184" max="7185" width="6.875" style="3" customWidth="1"/>
    <col min="7186" max="7189" width="7.5" style="3" customWidth="1"/>
    <col min="7190" max="7191" width="7" style="3" customWidth="1"/>
    <col min="7192" max="7192" width="7.5" style="3" customWidth="1"/>
    <col min="7193" max="7193" width="7.875" style="3" customWidth="1"/>
    <col min="7194" max="7194" width="7.25" style="3" customWidth="1"/>
    <col min="7195" max="7195" width="7.5" style="3" customWidth="1"/>
    <col min="7196" max="7196" width="7.875" style="3" customWidth="1"/>
    <col min="7197" max="7197" width="7.75" style="3" customWidth="1"/>
    <col min="7198" max="7198" width="7.875" style="3" customWidth="1"/>
    <col min="7199" max="7200" width="7.75" style="3" customWidth="1"/>
    <col min="7201" max="7201" width="5.5" style="3" customWidth="1"/>
    <col min="7202" max="7202" width="6.75" style="3" customWidth="1"/>
    <col min="7203" max="7203" width="6.125" style="3" customWidth="1"/>
    <col min="7204" max="7204" width="7.625" style="3" customWidth="1"/>
    <col min="7205" max="7424" width="9" style="3"/>
    <col min="7425" max="7425" width="12.5" style="3" customWidth="1"/>
    <col min="7426" max="7426" width="7.25" style="3" customWidth="1"/>
    <col min="7427" max="7427" width="7.125" style="3" customWidth="1"/>
    <col min="7428" max="7429" width="8.375" style="3" customWidth="1"/>
    <col min="7430" max="7431" width="7.5" style="3" customWidth="1"/>
    <col min="7432" max="7432" width="7" style="3" customWidth="1"/>
    <col min="7433" max="7433" width="7.5" style="3" customWidth="1"/>
    <col min="7434" max="7435" width="6.5" style="3" customWidth="1"/>
    <col min="7436" max="7439" width="7.5" style="3" customWidth="1"/>
    <col min="7440" max="7441" width="6.875" style="3" customWidth="1"/>
    <col min="7442" max="7445" width="7.5" style="3" customWidth="1"/>
    <col min="7446" max="7447" width="7" style="3" customWidth="1"/>
    <col min="7448" max="7448" width="7.5" style="3" customWidth="1"/>
    <col min="7449" max="7449" width="7.875" style="3" customWidth="1"/>
    <col min="7450" max="7450" width="7.25" style="3" customWidth="1"/>
    <col min="7451" max="7451" width="7.5" style="3" customWidth="1"/>
    <col min="7452" max="7452" width="7.875" style="3" customWidth="1"/>
    <col min="7453" max="7453" width="7.75" style="3" customWidth="1"/>
    <col min="7454" max="7454" width="7.875" style="3" customWidth="1"/>
    <col min="7455" max="7456" width="7.75" style="3" customWidth="1"/>
    <col min="7457" max="7457" width="5.5" style="3" customWidth="1"/>
    <col min="7458" max="7458" width="6.75" style="3" customWidth="1"/>
    <col min="7459" max="7459" width="6.125" style="3" customWidth="1"/>
    <col min="7460" max="7460" width="7.625" style="3" customWidth="1"/>
    <col min="7461" max="7680" width="9" style="3"/>
    <col min="7681" max="7681" width="12.5" style="3" customWidth="1"/>
    <col min="7682" max="7682" width="7.25" style="3" customWidth="1"/>
    <col min="7683" max="7683" width="7.125" style="3" customWidth="1"/>
    <col min="7684" max="7685" width="8.375" style="3" customWidth="1"/>
    <col min="7686" max="7687" width="7.5" style="3" customWidth="1"/>
    <col min="7688" max="7688" width="7" style="3" customWidth="1"/>
    <col min="7689" max="7689" width="7.5" style="3" customWidth="1"/>
    <col min="7690" max="7691" width="6.5" style="3" customWidth="1"/>
    <col min="7692" max="7695" width="7.5" style="3" customWidth="1"/>
    <col min="7696" max="7697" width="6.875" style="3" customWidth="1"/>
    <col min="7698" max="7701" width="7.5" style="3" customWidth="1"/>
    <col min="7702" max="7703" width="7" style="3" customWidth="1"/>
    <col min="7704" max="7704" width="7.5" style="3" customWidth="1"/>
    <col min="7705" max="7705" width="7.875" style="3" customWidth="1"/>
    <col min="7706" max="7706" width="7.25" style="3" customWidth="1"/>
    <col min="7707" max="7707" width="7.5" style="3" customWidth="1"/>
    <col min="7708" max="7708" width="7.875" style="3" customWidth="1"/>
    <col min="7709" max="7709" width="7.75" style="3" customWidth="1"/>
    <col min="7710" max="7710" width="7.875" style="3" customWidth="1"/>
    <col min="7711" max="7712" width="7.75" style="3" customWidth="1"/>
    <col min="7713" max="7713" width="5.5" style="3" customWidth="1"/>
    <col min="7714" max="7714" width="6.75" style="3" customWidth="1"/>
    <col min="7715" max="7715" width="6.125" style="3" customWidth="1"/>
    <col min="7716" max="7716" width="7.625" style="3" customWidth="1"/>
    <col min="7717" max="7936" width="9" style="3"/>
    <col min="7937" max="7937" width="12.5" style="3" customWidth="1"/>
    <col min="7938" max="7938" width="7.25" style="3" customWidth="1"/>
    <col min="7939" max="7939" width="7.125" style="3" customWidth="1"/>
    <col min="7940" max="7941" width="8.375" style="3" customWidth="1"/>
    <col min="7942" max="7943" width="7.5" style="3" customWidth="1"/>
    <col min="7944" max="7944" width="7" style="3" customWidth="1"/>
    <col min="7945" max="7945" width="7.5" style="3" customWidth="1"/>
    <col min="7946" max="7947" width="6.5" style="3" customWidth="1"/>
    <col min="7948" max="7951" width="7.5" style="3" customWidth="1"/>
    <col min="7952" max="7953" width="6.875" style="3" customWidth="1"/>
    <col min="7954" max="7957" width="7.5" style="3" customWidth="1"/>
    <col min="7958" max="7959" width="7" style="3" customWidth="1"/>
    <col min="7960" max="7960" width="7.5" style="3" customWidth="1"/>
    <col min="7961" max="7961" width="7.875" style="3" customWidth="1"/>
    <col min="7962" max="7962" width="7.25" style="3" customWidth="1"/>
    <col min="7963" max="7963" width="7.5" style="3" customWidth="1"/>
    <col min="7964" max="7964" width="7.875" style="3" customWidth="1"/>
    <col min="7965" max="7965" width="7.75" style="3" customWidth="1"/>
    <col min="7966" max="7966" width="7.875" style="3" customWidth="1"/>
    <col min="7967" max="7968" width="7.75" style="3" customWidth="1"/>
    <col min="7969" max="7969" width="5.5" style="3" customWidth="1"/>
    <col min="7970" max="7970" width="6.75" style="3" customWidth="1"/>
    <col min="7971" max="7971" width="6.125" style="3" customWidth="1"/>
    <col min="7972" max="7972" width="7.625" style="3" customWidth="1"/>
    <col min="7973" max="8192" width="9" style="3"/>
    <col min="8193" max="8193" width="12.5" style="3" customWidth="1"/>
    <col min="8194" max="8194" width="7.25" style="3" customWidth="1"/>
    <col min="8195" max="8195" width="7.125" style="3" customWidth="1"/>
    <col min="8196" max="8197" width="8.375" style="3" customWidth="1"/>
    <col min="8198" max="8199" width="7.5" style="3" customWidth="1"/>
    <col min="8200" max="8200" width="7" style="3" customWidth="1"/>
    <col min="8201" max="8201" width="7.5" style="3" customWidth="1"/>
    <col min="8202" max="8203" width="6.5" style="3" customWidth="1"/>
    <col min="8204" max="8207" width="7.5" style="3" customWidth="1"/>
    <col min="8208" max="8209" width="6.875" style="3" customWidth="1"/>
    <col min="8210" max="8213" width="7.5" style="3" customWidth="1"/>
    <col min="8214" max="8215" width="7" style="3" customWidth="1"/>
    <col min="8216" max="8216" width="7.5" style="3" customWidth="1"/>
    <col min="8217" max="8217" width="7.875" style="3" customWidth="1"/>
    <col min="8218" max="8218" width="7.25" style="3" customWidth="1"/>
    <col min="8219" max="8219" width="7.5" style="3" customWidth="1"/>
    <col min="8220" max="8220" width="7.875" style="3" customWidth="1"/>
    <col min="8221" max="8221" width="7.75" style="3" customWidth="1"/>
    <col min="8222" max="8222" width="7.875" style="3" customWidth="1"/>
    <col min="8223" max="8224" width="7.75" style="3" customWidth="1"/>
    <col min="8225" max="8225" width="5.5" style="3" customWidth="1"/>
    <col min="8226" max="8226" width="6.75" style="3" customWidth="1"/>
    <col min="8227" max="8227" width="6.125" style="3" customWidth="1"/>
    <col min="8228" max="8228" width="7.625" style="3" customWidth="1"/>
    <col min="8229" max="8448" width="9" style="3"/>
    <col min="8449" max="8449" width="12.5" style="3" customWidth="1"/>
    <col min="8450" max="8450" width="7.25" style="3" customWidth="1"/>
    <col min="8451" max="8451" width="7.125" style="3" customWidth="1"/>
    <col min="8452" max="8453" width="8.375" style="3" customWidth="1"/>
    <col min="8454" max="8455" width="7.5" style="3" customWidth="1"/>
    <col min="8456" max="8456" width="7" style="3" customWidth="1"/>
    <col min="8457" max="8457" width="7.5" style="3" customWidth="1"/>
    <col min="8458" max="8459" width="6.5" style="3" customWidth="1"/>
    <col min="8460" max="8463" width="7.5" style="3" customWidth="1"/>
    <col min="8464" max="8465" width="6.875" style="3" customWidth="1"/>
    <col min="8466" max="8469" width="7.5" style="3" customWidth="1"/>
    <col min="8470" max="8471" width="7" style="3" customWidth="1"/>
    <col min="8472" max="8472" width="7.5" style="3" customWidth="1"/>
    <col min="8473" max="8473" width="7.875" style="3" customWidth="1"/>
    <col min="8474" max="8474" width="7.25" style="3" customWidth="1"/>
    <col min="8475" max="8475" width="7.5" style="3" customWidth="1"/>
    <col min="8476" max="8476" width="7.875" style="3" customWidth="1"/>
    <col min="8477" max="8477" width="7.75" style="3" customWidth="1"/>
    <col min="8478" max="8478" width="7.875" style="3" customWidth="1"/>
    <col min="8479" max="8480" width="7.75" style="3" customWidth="1"/>
    <col min="8481" max="8481" width="5.5" style="3" customWidth="1"/>
    <col min="8482" max="8482" width="6.75" style="3" customWidth="1"/>
    <col min="8483" max="8483" width="6.125" style="3" customWidth="1"/>
    <col min="8484" max="8484" width="7.625" style="3" customWidth="1"/>
    <col min="8485" max="8704" width="9" style="3"/>
    <col min="8705" max="8705" width="12.5" style="3" customWidth="1"/>
    <col min="8706" max="8706" width="7.25" style="3" customWidth="1"/>
    <col min="8707" max="8707" width="7.125" style="3" customWidth="1"/>
    <col min="8708" max="8709" width="8.375" style="3" customWidth="1"/>
    <col min="8710" max="8711" width="7.5" style="3" customWidth="1"/>
    <col min="8712" max="8712" width="7" style="3" customWidth="1"/>
    <col min="8713" max="8713" width="7.5" style="3" customWidth="1"/>
    <col min="8714" max="8715" width="6.5" style="3" customWidth="1"/>
    <col min="8716" max="8719" width="7.5" style="3" customWidth="1"/>
    <col min="8720" max="8721" width="6.875" style="3" customWidth="1"/>
    <col min="8722" max="8725" width="7.5" style="3" customWidth="1"/>
    <col min="8726" max="8727" width="7" style="3" customWidth="1"/>
    <col min="8728" max="8728" width="7.5" style="3" customWidth="1"/>
    <col min="8729" max="8729" width="7.875" style="3" customWidth="1"/>
    <col min="8730" max="8730" width="7.25" style="3" customWidth="1"/>
    <col min="8731" max="8731" width="7.5" style="3" customWidth="1"/>
    <col min="8732" max="8732" width="7.875" style="3" customWidth="1"/>
    <col min="8733" max="8733" width="7.75" style="3" customWidth="1"/>
    <col min="8734" max="8734" width="7.875" style="3" customWidth="1"/>
    <col min="8735" max="8736" width="7.75" style="3" customWidth="1"/>
    <col min="8737" max="8737" width="5.5" style="3" customWidth="1"/>
    <col min="8738" max="8738" width="6.75" style="3" customWidth="1"/>
    <col min="8739" max="8739" width="6.125" style="3" customWidth="1"/>
    <col min="8740" max="8740" width="7.625" style="3" customWidth="1"/>
    <col min="8741" max="8960" width="9" style="3"/>
    <col min="8961" max="8961" width="12.5" style="3" customWidth="1"/>
    <col min="8962" max="8962" width="7.25" style="3" customWidth="1"/>
    <col min="8963" max="8963" width="7.125" style="3" customWidth="1"/>
    <col min="8964" max="8965" width="8.375" style="3" customWidth="1"/>
    <col min="8966" max="8967" width="7.5" style="3" customWidth="1"/>
    <col min="8968" max="8968" width="7" style="3" customWidth="1"/>
    <col min="8969" max="8969" width="7.5" style="3" customWidth="1"/>
    <col min="8970" max="8971" width="6.5" style="3" customWidth="1"/>
    <col min="8972" max="8975" width="7.5" style="3" customWidth="1"/>
    <col min="8976" max="8977" width="6.875" style="3" customWidth="1"/>
    <col min="8978" max="8981" width="7.5" style="3" customWidth="1"/>
    <col min="8982" max="8983" width="7" style="3" customWidth="1"/>
    <col min="8984" max="8984" width="7.5" style="3" customWidth="1"/>
    <col min="8985" max="8985" width="7.875" style="3" customWidth="1"/>
    <col min="8986" max="8986" width="7.25" style="3" customWidth="1"/>
    <col min="8987" max="8987" width="7.5" style="3" customWidth="1"/>
    <col min="8988" max="8988" width="7.875" style="3" customWidth="1"/>
    <col min="8989" max="8989" width="7.75" style="3" customWidth="1"/>
    <col min="8990" max="8990" width="7.875" style="3" customWidth="1"/>
    <col min="8991" max="8992" width="7.75" style="3" customWidth="1"/>
    <col min="8993" max="8993" width="5.5" style="3" customWidth="1"/>
    <col min="8994" max="8994" width="6.75" style="3" customWidth="1"/>
    <col min="8995" max="8995" width="6.125" style="3" customWidth="1"/>
    <col min="8996" max="8996" width="7.625" style="3" customWidth="1"/>
    <col min="8997" max="9216" width="9" style="3"/>
    <col min="9217" max="9217" width="12.5" style="3" customWidth="1"/>
    <col min="9218" max="9218" width="7.25" style="3" customWidth="1"/>
    <col min="9219" max="9219" width="7.125" style="3" customWidth="1"/>
    <col min="9220" max="9221" width="8.375" style="3" customWidth="1"/>
    <col min="9222" max="9223" width="7.5" style="3" customWidth="1"/>
    <col min="9224" max="9224" width="7" style="3" customWidth="1"/>
    <col min="9225" max="9225" width="7.5" style="3" customWidth="1"/>
    <col min="9226" max="9227" width="6.5" style="3" customWidth="1"/>
    <col min="9228" max="9231" width="7.5" style="3" customWidth="1"/>
    <col min="9232" max="9233" width="6.875" style="3" customWidth="1"/>
    <col min="9234" max="9237" width="7.5" style="3" customWidth="1"/>
    <col min="9238" max="9239" width="7" style="3" customWidth="1"/>
    <col min="9240" max="9240" width="7.5" style="3" customWidth="1"/>
    <col min="9241" max="9241" width="7.875" style="3" customWidth="1"/>
    <col min="9242" max="9242" width="7.25" style="3" customWidth="1"/>
    <col min="9243" max="9243" width="7.5" style="3" customWidth="1"/>
    <col min="9244" max="9244" width="7.875" style="3" customWidth="1"/>
    <col min="9245" max="9245" width="7.75" style="3" customWidth="1"/>
    <col min="9246" max="9246" width="7.875" style="3" customWidth="1"/>
    <col min="9247" max="9248" width="7.75" style="3" customWidth="1"/>
    <col min="9249" max="9249" width="5.5" style="3" customWidth="1"/>
    <col min="9250" max="9250" width="6.75" style="3" customWidth="1"/>
    <col min="9251" max="9251" width="6.125" style="3" customWidth="1"/>
    <col min="9252" max="9252" width="7.625" style="3" customWidth="1"/>
    <col min="9253" max="9472" width="9" style="3"/>
    <col min="9473" max="9473" width="12.5" style="3" customWidth="1"/>
    <col min="9474" max="9474" width="7.25" style="3" customWidth="1"/>
    <col min="9475" max="9475" width="7.125" style="3" customWidth="1"/>
    <col min="9476" max="9477" width="8.375" style="3" customWidth="1"/>
    <col min="9478" max="9479" width="7.5" style="3" customWidth="1"/>
    <col min="9480" max="9480" width="7" style="3" customWidth="1"/>
    <col min="9481" max="9481" width="7.5" style="3" customWidth="1"/>
    <col min="9482" max="9483" width="6.5" style="3" customWidth="1"/>
    <col min="9484" max="9487" width="7.5" style="3" customWidth="1"/>
    <col min="9488" max="9489" width="6.875" style="3" customWidth="1"/>
    <col min="9490" max="9493" width="7.5" style="3" customWidth="1"/>
    <col min="9494" max="9495" width="7" style="3" customWidth="1"/>
    <col min="9496" max="9496" width="7.5" style="3" customWidth="1"/>
    <col min="9497" max="9497" width="7.875" style="3" customWidth="1"/>
    <col min="9498" max="9498" width="7.25" style="3" customWidth="1"/>
    <col min="9499" max="9499" width="7.5" style="3" customWidth="1"/>
    <col min="9500" max="9500" width="7.875" style="3" customWidth="1"/>
    <col min="9501" max="9501" width="7.75" style="3" customWidth="1"/>
    <col min="9502" max="9502" width="7.875" style="3" customWidth="1"/>
    <col min="9503" max="9504" width="7.75" style="3" customWidth="1"/>
    <col min="9505" max="9505" width="5.5" style="3" customWidth="1"/>
    <col min="9506" max="9506" width="6.75" style="3" customWidth="1"/>
    <col min="9507" max="9507" width="6.125" style="3" customWidth="1"/>
    <col min="9508" max="9508" width="7.625" style="3" customWidth="1"/>
    <col min="9509" max="9728" width="9" style="3"/>
    <col min="9729" max="9729" width="12.5" style="3" customWidth="1"/>
    <col min="9730" max="9730" width="7.25" style="3" customWidth="1"/>
    <col min="9731" max="9731" width="7.125" style="3" customWidth="1"/>
    <col min="9732" max="9733" width="8.375" style="3" customWidth="1"/>
    <col min="9734" max="9735" width="7.5" style="3" customWidth="1"/>
    <col min="9736" max="9736" width="7" style="3" customWidth="1"/>
    <col min="9737" max="9737" width="7.5" style="3" customWidth="1"/>
    <col min="9738" max="9739" width="6.5" style="3" customWidth="1"/>
    <col min="9740" max="9743" width="7.5" style="3" customWidth="1"/>
    <col min="9744" max="9745" width="6.875" style="3" customWidth="1"/>
    <col min="9746" max="9749" width="7.5" style="3" customWidth="1"/>
    <col min="9750" max="9751" width="7" style="3" customWidth="1"/>
    <col min="9752" max="9752" width="7.5" style="3" customWidth="1"/>
    <col min="9753" max="9753" width="7.875" style="3" customWidth="1"/>
    <col min="9754" max="9754" width="7.25" style="3" customWidth="1"/>
    <col min="9755" max="9755" width="7.5" style="3" customWidth="1"/>
    <col min="9756" max="9756" width="7.875" style="3" customWidth="1"/>
    <col min="9757" max="9757" width="7.75" style="3" customWidth="1"/>
    <col min="9758" max="9758" width="7.875" style="3" customWidth="1"/>
    <col min="9759" max="9760" width="7.75" style="3" customWidth="1"/>
    <col min="9761" max="9761" width="5.5" style="3" customWidth="1"/>
    <col min="9762" max="9762" width="6.75" style="3" customWidth="1"/>
    <col min="9763" max="9763" width="6.125" style="3" customWidth="1"/>
    <col min="9764" max="9764" width="7.625" style="3" customWidth="1"/>
    <col min="9765" max="9984" width="9" style="3"/>
    <col min="9985" max="9985" width="12.5" style="3" customWidth="1"/>
    <col min="9986" max="9986" width="7.25" style="3" customWidth="1"/>
    <col min="9987" max="9987" width="7.125" style="3" customWidth="1"/>
    <col min="9988" max="9989" width="8.375" style="3" customWidth="1"/>
    <col min="9990" max="9991" width="7.5" style="3" customWidth="1"/>
    <col min="9992" max="9992" width="7" style="3" customWidth="1"/>
    <col min="9993" max="9993" width="7.5" style="3" customWidth="1"/>
    <col min="9994" max="9995" width="6.5" style="3" customWidth="1"/>
    <col min="9996" max="9999" width="7.5" style="3" customWidth="1"/>
    <col min="10000" max="10001" width="6.875" style="3" customWidth="1"/>
    <col min="10002" max="10005" width="7.5" style="3" customWidth="1"/>
    <col min="10006" max="10007" width="7" style="3" customWidth="1"/>
    <col min="10008" max="10008" width="7.5" style="3" customWidth="1"/>
    <col min="10009" max="10009" width="7.875" style="3" customWidth="1"/>
    <col min="10010" max="10010" width="7.25" style="3" customWidth="1"/>
    <col min="10011" max="10011" width="7.5" style="3" customWidth="1"/>
    <col min="10012" max="10012" width="7.875" style="3" customWidth="1"/>
    <col min="10013" max="10013" width="7.75" style="3" customWidth="1"/>
    <col min="10014" max="10014" width="7.875" style="3" customWidth="1"/>
    <col min="10015" max="10016" width="7.75" style="3" customWidth="1"/>
    <col min="10017" max="10017" width="5.5" style="3" customWidth="1"/>
    <col min="10018" max="10018" width="6.75" style="3" customWidth="1"/>
    <col min="10019" max="10019" width="6.125" style="3" customWidth="1"/>
    <col min="10020" max="10020" width="7.625" style="3" customWidth="1"/>
    <col min="10021" max="10240" width="9" style="3"/>
    <col min="10241" max="10241" width="12.5" style="3" customWidth="1"/>
    <col min="10242" max="10242" width="7.25" style="3" customWidth="1"/>
    <col min="10243" max="10243" width="7.125" style="3" customWidth="1"/>
    <col min="10244" max="10245" width="8.375" style="3" customWidth="1"/>
    <col min="10246" max="10247" width="7.5" style="3" customWidth="1"/>
    <col min="10248" max="10248" width="7" style="3" customWidth="1"/>
    <col min="10249" max="10249" width="7.5" style="3" customWidth="1"/>
    <col min="10250" max="10251" width="6.5" style="3" customWidth="1"/>
    <col min="10252" max="10255" width="7.5" style="3" customWidth="1"/>
    <col min="10256" max="10257" width="6.875" style="3" customWidth="1"/>
    <col min="10258" max="10261" width="7.5" style="3" customWidth="1"/>
    <col min="10262" max="10263" width="7" style="3" customWidth="1"/>
    <col min="10264" max="10264" width="7.5" style="3" customWidth="1"/>
    <col min="10265" max="10265" width="7.875" style="3" customWidth="1"/>
    <col min="10266" max="10266" width="7.25" style="3" customWidth="1"/>
    <col min="10267" max="10267" width="7.5" style="3" customWidth="1"/>
    <col min="10268" max="10268" width="7.875" style="3" customWidth="1"/>
    <col min="10269" max="10269" width="7.75" style="3" customWidth="1"/>
    <col min="10270" max="10270" width="7.875" style="3" customWidth="1"/>
    <col min="10271" max="10272" width="7.75" style="3" customWidth="1"/>
    <col min="10273" max="10273" width="5.5" style="3" customWidth="1"/>
    <col min="10274" max="10274" width="6.75" style="3" customWidth="1"/>
    <col min="10275" max="10275" width="6.125" style="3" customWidth="1"/>
    <col min="10276" max="10276" width="7.625" style="3" customWidth="1"/>
    <col min="10277" max="10496" width="9" style="3"/>
    <col min="10497" max="10497" width="12.5" style="3" customWidth="1"/>
    <col min="10498" max="10498" width="7.25" style="3" customWidth="1"/>
    <col min="10499" max="10499" width="7.125" style="3" customWidth="1"/>
    <col min="10500" max="10501" width="8.375" style="3" customWidth="1"/>
    <col min="10502" max="10503" width="7.5" style="3" customWidth="1"/>
    <col min="10504" max="10504" width="7" style="3" customWidth="1"/>
    <col min="10505" max="10505" width="7.5" style="3" customWidth="1"/>
    <col min="10506" max="10507" width="6.5" style="3" customWidth="1"/>
    <col min="10508" max="10511" width="7.5" style="3" customWidth="1"/>
    <col min="10512" max="10513" width="6.875" style="3" customWidth="1"/>
    <col min="10514" max="10517" width="7.5" style="3" customWidth="1"/>
    <col min="10518" max="10519" width="7" style="3" customWidth="1"/>
    <col min="10520" max="10520" width="7.5" style="3" customWidth="1"/>
    <col min="10521" max="10521" width="7.875" style="3" customWidth="1"/>
    <col min="10522" max="10522" width="7.25" style="3" customWidth="1"/>
    <col min="10523" max="10523" width="7.5" style="3" customWidth="1"/>
    <col min="10524" max="10524" width="7.875" style="3" customWidth="1"/>
    <col min="10525" max="10525" width="7.75" style="3" customWidth="1"/>
    <col min="10526" max="10526" width="7.875" style="3" customWidth="1"/>
    <col min="10527" max="10528" width="7.75" style="3" customWidth="1"/>
    <col min="10529" max="10529" width="5.5" style="3" customWidth="1"/>
    <col min="10530" max="10530" width="6.75" style="3" customWidth="1"/>
    <col min="10531" max="10531" width="6.125" style="3" customWidth="1"/>
    <col min="10532" max="10532" width="7.625" style="3" customWidth="1"/>
    <col min="10533" max="10752" width="9" style="3"/>
    <col min="10753" max="10753" width="12.5" style="3" customWidth="1"/>
    <col min="10754" max="10754" width="7.25" style="3" customWidth="1"/>
    <col min="10755" max="10755" width="7.125" style="3" customWidth="1"/>
    <col min="10756" max="10757" width="8.375" style="3" customWidth="1"/>
    <col min="10758" max="10759" width="7.5" style="3" customWidth="1"/>
    <col min="10760" max="10760" width="7" style="3" customWidth="1"/>
    <col min="10761" max="10761" width="7.5" style="3" customWidth="1"/>
    <col min="10762" max="10763" width="6.5" style="3" customWidth="1"/>
    <col min="10764" max="10767" width="7.5" style="3" customWidth="1"/>
    <col min="10768" max="10769" width="6.875" style="3" customWidth="1"/>
    <col min="10770" max="10773" width="7.5" style="3" customWidth="1"/>
    <col min="10774" max="10775" width="7" style="3" customWidth="1"/>
    <col min="10776" max="10776" width="7.5" style="3" customWidth="1"/>
    <col min="10777" max="10777" width="7.875" style="3" customWidth="1"/>
    <col min="10778" max="10778" width="7.25" style="3" customWidth="1"/>
    <col min="10779" max="10779" width="7.5" style="3" customWidth="1"/>
    <col min="10780" max="10780" width="7.875" style="3" customWidth="1"/>
    <col min="10781" max="10781" width="7.75" style="3" customWidth="1"/>
    <col min="10782" max="10782" width="7.875" style="3" customWidth="1"/>
    <col min="10783" max="10784" width="7.75" style="3" customWidth="1"/>
    <col min="10785" max="10785" width="5.5" style="3" customWidth="1"/>
    <col min="10786" max="10786" width="6.75" style="3" customWidth="1"/>
    <col min="10787" max="10787" width="6.125" style="3" customWidth="1"/>
    <col min="10788" max="10788" width="7.625" style="3" customWidth="1"/>
    <col min="10789" max="11008" width="9" style="3"/>
    <col min="11009" max="11009" width="12.5" style="3" customWidth="1"/>
    <col min="11010" max="11010" width="7.25" style="3" customWidth="1"/>
    <col min="11011" max="11011" width="7.125" style="3" customWidth="1"/>
    <col min="11012" max="11013" width="8.375" style="3" customWidth="1"/>
    <col min="11014" max="11015" width="7.5" style="3" customWidth="1"/>
    <col min="11016" max="11016" width="7" style="3" customWidth="1"/>
    <col min="11017" max="11017" width="7.5" style="3" customWidth="1"/>
    <col min="11018" max="11019" width="6.5" style="3" customWidth="1"/>
    <col min="11020" max="11023" width="7.5" style="3" customWidth="1"/>
    <col min="11024" max="11025" width="6.875" style="3" customWidth="1"/>
    <col min="11026" max="11029" width="7.5" style="3" customWidth="1"/>
    <col min="11030" max="11031" width="7" style="3" customWidth="1"/>
    <col min="11032" max="11032" width="7.5" style="3" customWidth="1"/>
    <col min="11033" max="11033" width="7.875" style="3" customWidth="1"/>
    <col min="11034" max="11034" width="7.25" style="3" customWidth="1"/>
    <col min="11035" max="11035" width="7.5" style="3" customWidth="1"/>
    <col min="11036" max="11036" width="7.875" style="3" customWidth="1"/>
    <col min="11037" max="11037" width="7.75" style="3" customWidth="1"/>
    <col min="11038" max="11038" width="7.875" style="3" customWidth="1"/>
    <col min="11039" max="11040" width="7.75" style="3" customWidth="1"/>
    <col min="11041" max="11041" width="5.5" style="3" customWidth="1"/>
    <col min="11042" max="11042" width="6.75" style="3" customWidth="1"/>
    <col min="11043" max="11043" width="6.125" style="3" customWidth="1"/>
    <col min="11044" max="11044" width="7.625" style="3" customWidth="1"/>
    <col min="11045" max="11264" width="9" style="3"/>
    <col min="11265" max="11265" width="12.5" style="3" customWidth="1"/>
    <col min="11266" max="11266" width="7.25" style="3" customWidth="1"/>
    <col min="11267" max="11267" width="7.125" style="3" customWidth="1"/>
    <col min="11268" max="11269" width="8.375" style="3" customWidth="1"/>
    <col min="11270" max="11271" width="7.5" style="3" customWidth="1"/>
    <col min="11272" max="11272" width="7" style="3" customWidth="1"/>
    <col min="11273" max="11273" width="7.5" style="3" customWidth="1"/>
    <col min="11274" max="11275" width="6.5" style="3" customWidth="1"/>
    <col min="11276" max="11279" width="7.5" style="3" customWidth="1"/>
    <col min="11280" max="11281" width="6.875" style="3" customWidth="1"/>
    <col min="11282" max="11285" width="7.5" style="3" customWidth="1"/>
    <col min="11286" max="11287" width="7" style="3" customWidth="1"/>
    <col min="11288" max="11288" width="7.5" style="3" customWidth="1"/>
    <col min="11289" max="11289" width="7.875" style="3" customWidth="1"/>
    <col min="11290" max="11290" width="7.25" style="3" customWidth="1"/>
    <col min="11291" max="11291" width="7.5" style="3" customWidth="1"/>
    <col min="11292" max="11292" width="7.875" style="3" customWidth="1"/>
    <col min="11293" max="11293" width="7.75" style="3" customWidth="1"/>
    <col min="11294" max="11294" width="7.875" style="3" customWidth="1"/>
    <col min="11295" max="11296" width="7.75" style="3" customWidth="1"/>
    <col min="11297" max="11297" width="5.5" style="3" customWidth="1"/>
    <col min="11298" max="11298" width="6.75" style="3" customWidth="1"/>
    <col min="11299" max="11299" width="6.125" style="3" customWidth="1"/>
    <col min="11300" max="11300" width="7.625" style="3" customWidth="1"/>
    <col min="11301" max="11520" width="9" style="3"/>
    <col min="11521" max="11521" width="12.5" style="3" customWidth="1"/>
    <col min="11522" max="11522" width="7.25" style="3" customWidth="1"/>
    <col min="11523" max="11523" width="7.125" style="3" customWidth="1"/>
    <col min="11524" max="11525" width="8.375" style="3" customWidth="1"/>
    <col min="11526" max="11527" width="7.5" style="3" customWidth="1"/>
    <col min="11528" max="11528" width="7" style="3" customWidth="1"/>
    <col min="11529" max="11529" width="7.5" style="3" customWidth="1"/>
    <col min="11530" max="11531" width="6.5" style="3" customWidth="1"/>
    <col min="11532" max="11535" width="7.5" style="3" customWidth="1"/>
    <col min="11536" max="11537" width="6.875" style="3" customWidth="1"/>
    <col min="11538" max="11541" width="7.5" style="3" customWidth="1"/>
    <col min="11542" max="11543" width="7" style="3" customWidth="1"/>
    <col min="11544" max="11544" width="7.5" style="3" customWidth="1"/>
    <col min="11545" max="11545" width="7.875" style="3" customWidth="1"/>
    <col min="11546" max="11546" width="7.25" style="3" customWidth="1"/>
    <col min="11547" max="11547" width="7.5" style="3" customWidth="1"/>
    <col min="11548" max="11548" width="7.875" style="3" customWidth="1"/>
    <col min="11549" max="11549" width="7.75" style="3" customWidth="1"/>
    <col min="11550" max="11550" width="7.875" style="3" customWidth="1"/>
    <col min="11551" max="11552" width="7.75" style="3" customWidth="1"/>
    <col min="11553" max="11553" width="5.5" style="3" customWidth="1"/>
    <col min="11554" max="11554" width="6.75" style="3" customWidth="1"/>
    <col min="11555" max="11555" width="6.125" style="3" customWidth="1"/>
    <col min="11556" max="11556" width="7.625" style="3" customWidth="1"/>
    <col min="11557" max="11776" width="9" style="3"/>
    <col min="11777" max="11777" width="12.5" style="3" customWidth="1"/>
    <col min="11778" max="11778" width="7.25" style="3" customWidth="1"/>
    <col min="11779" max="11779" width="7.125" style="3" customWidth="1"/>
    <col min="11780" max="11781" width="8.375" style="3" customWidth="1"/>
    <col min="11782" max="11783" width="7.5" style="3" customWidth="1"/>
    <col min="11784" max="11784" width="7" style="3" customWidth="1"/>
    <col min="11785" max="11785" width="7.5" style="3" customWidth="1"/>
    <col min="11786" max="11787" width="6.5" style="3" customWidth="1"/>
    <col min="11788" max="11791" width="7.5" style="3" customWidth="1"/>
    <col min="11792" max="11793" width="6.875" style="3" customWidth="1"/>
    <col min="11794" max="11797" width="7.5" style="3" customWidth="1"/>
    <col min="11798" max="11799" width="7" style="3" customWidth="1"/>
    <col min="11800" max="11800" width="7.5" style="3" customWidth="1"/>
    <col min="11801" max="11801" width="7.875" style="3" customWidth="1"/>
    <col min="11802" max="11802" width="7.25" style="3" customWidth="1"/>
    <col min="11803" max="11803" width="7.5" style="3" customWidth="1"/>
    <col min="11804" max="11804" width="7.875" style="3" customWidth="1"/>
    <col min="11805" max="11805" width="7.75" style="3" customWidth="1"/>
    <col min="11806" max="11806" width="7.875" style="3" customWidth="1"/>
    <col min="11807" max="11808" width="7.75" style="3" customWidth="1"/>
    <col min="11809" max="11809" width="5.5" style="3" customWidth="1"/>
    <col min="11810" max="11810" width="6.75" style="3" customWidth="1"/>
    <col min="11811" max="11811" width="6.125" style="3" customWidth="1"/>
    <col min="11812" max="11812" width="7.625" style="3" customWidth="1"/>
    <col min="11813" max="12032" width="9" style="3"/>
    <col min="12033" max="12033" width="12.5" style="3" customWidth="1"/>
    <col min="12034" max="12034" width="7.25" style="3" customWidth="1"/>
    <col min="12035" max="12035" width="7.125" style="3" customWidth="1"/>
    <col min="12036" max="12037" width="8.375" style="3" customWidth="1"/>
    <col min="12038" max="12039" width="7.5" style="3" customWidth="1"/>
    <col min="12040" max="12040" width="7" style="3" customWidth="1"/>
    <col min="12041" max="12041" width="7.5" style="3" customWidth="1"/>
    <col min="12042" max="12043" width="6.5" style="3" customWidth="1"/>
    <col min="12044" max="12047" width="7.5" style="3" customWidth="1"/>
    <col min="12048" max="12049" width="6.875" style="3" customWidth="1"/>
    <col min="12050" max="12053" width="7.5" style="3" customWidth="1"/>
    <col min="12054" max="12055" width="7" style="3" customWidth="1"/>
    <col min="12056" max="12056" width="7.5" style="3" customWidth="1"/>
    <col min="12057" max="12057" width="7.875" style="3" customWidth="1"/>
    <col min="12058" max="12058" width="7.25" style="3" customWidth="1"/>
    <col min="12059" max="12059" width="7.5" style="3" customWidth="1"/>
    <col min="12060" max="12060" width="7.875" style="3" customWidth="1"/>
    <col min="12061" max="12061" width="7.75" style="3" customWidth="1"/>
    <col min="12062" max="12062" width="7.875" style="3" customWidth="1"/>
    <col min="12063" max="12064" width="7.75" style="3" customWidth="1"/>
    <col min="12065" max="12065" width="5.5" style="3" customWidth="1"/>
    <col min="12066" max="12066" width="6.75" style="3" customWidth="1"/>
    <col min="12067" max="12067" width="6.125" style="3" customWidth="1"/>
    <col min="12068" max="12068" width="7.625" style="3" customWidth="1"/>
    <col min="12069" max="12288" width="9" style="3"/>
    <col min="12289" max="12289" width="12.5" style="3" customWidth="1"/>
    <col min="12290" max="12290" width="7.25" style="3" customWidth="1"/>
    <col min="12291" max="12291" width="7.125" style="3" customWidth="1"/>
    <col min="12292" max="12293" width="8.375" style="3" customWidth="1"/>
    <col min="12294" max="12295" width="7.5" style="3" customWidth="1"/>
    <col min="12296" max="12296" width="7" style="3" customWidth="1"/>
    <col min="12297" max="12297" width="7.5" style="3" customWidth="1"/>
    <col min="12298" max="12299" width="6.5" style="3" customWidth="1"/>
    <col min="12300" max="12303" width="7.5" style="3" customWidth="1"/>
    <col min="12304" max="12305" width="6.875" style="3" customWidth="1"/>
    <col min="12306" max="12309" width="7.5" style="3" customWidth="1"/>
    <col min="12310" max="12311" width="7" style="3" customWidth="1"/>
    <col min="12312" max="12312" width="7.5" style="3" customWidth="1"/>
    <col min="12313" max="12313" width="7.875" style="3" customWidth="1"/>
    <col min="12314" max="12314" width="7.25" style="3" customWidth="1"/>
    <col min="12315" max="12315" width="7.5" style="3" customWidth="1"/>
    <col min="12316" max="12316" width="7.875" style="3" customWidth="1"/>
    <col min="12317" max="12317" width="7.75" style="3" customWidth="1"/>
    <col min="12318" max="12318" width="7.875" style="3" customWidth="1"/>
    <col min="12319" max="12320" width="7.75" style="3" customWidth="1"/>
    <col min="12321" max="12321" width="5.5" style="3" customWidth="1"/>
    <col min="12322" max="12322" width="6.75" style="3" customWidth="1"/>
    <col min="12323" max="12323" width="6.125" style="3" customWidth="1"/>
    <col min="12324" max="12324" width="7.625" style="3" customWidth="1"/>
    <col min="12325" max="12544" width="9" style="3"/>
    <col min="12545" max="12545" width="12.5" style="3" customWidth="1"/>
    <col min="12546" max="12546" width="7.25" style="3" customWidth="1"/>
    <col min="12547" max="12547" width="7.125" style="3" customWidth="1"/>
    <col min="12548" max="12549" width="8.375" style="3" customWidth="1"/>
    <col min="12550" max="12551" width="7.5" style="3" customWidth="1"/>
    <col min="12552" max="12552" width="7" style="3" customWidth="1"/>
    <col min="12553" max="12553" width="7.5" style="3" customWidth="1"/>
    <col min="12554" max="12555" width="6.5" style="3" customWidth="1"/>
    <col min="12556" max="12559" width="7.5" style="3" customWidth="1"/>
    <col min="12560" max="12561" width="6.875" style="3" customWidth="1"/>
    <col min="12562" max="12565" width="7.5" style="3" customWidth="1"/>
    <col min="12566" max="12567" width="7" style="3" customWidth="1"/>
    <col min="12568" max="12568" width="7.5" style="3" customWidth="1"/>
    <col min="12569" max="12569" width="7.875" style="3" customWidth="1"/>
    <col min="12570" max="12570" width="7.25" style="3" customWidth="1"/>
    <col min="12571" max="12571" width="7.5" style="3" customWidth="1"/>
    <col min="12572" max="12572" width="7.875" style="3" customWidth="1"/>
    <col min="12573" max="12573" width="7.75" style="3" customWidth="1"/>
    <col min="12574" max="12574" width="7.875" style="3" customWidth="1"/>
    <col min="12575" max="12576" width="7.75" style="3" customWidth="1"/>
    <col min="12577" max="12577" width="5.5" style="3" customWidth="1"/>
    <col min="12578" max="12578" width="6.75" style="3" customWidth="1"/>
    <col min="12579" max="12579" width="6.125" style="3" customWidth="1"/>
    <col min="12580" max="12580" width="7.625" style="3" customWidth="1"/>
    <col min="12581" max="12800" width="9" style="3"/>
    <col min="12801" max="12801" width="12.5" style="3" customWidth="1"/>
    <col min="12802" max="12802" width="7.25" style="3" customWidth="1"/>
    <col min="12803" max="12803" width="7.125" style="3" customWidth="1"/>
    <col min="12804" max="12805" width="8.375" style="3" customWidth="1"/>
    <col min="12806" max="12807" width="7.5" style="3" customWidth="1"/>
    <col min="12808" max="12808" width="7" style="3" customWidth="1"/>
    <col min="12809" max="12809" width="7.5" style="3" customWidth="1"/>
    <col min="12810" max="12811" width="6.5" style="3" customWidth="1"/>
    <col min="12812" max="12815" width="7.5" style="3" customWidth="1"/>
    <col min="12816" max="12817" width="6.875" style="3" customWidth="1"/>
    <col min="12818" max="12821" width="7.5" style="3" customWidth="1"/>
    <col min="12822" max="12823" width="7" style="3" customWidth="1"/>
    <col min="12824" max="12824" width="7.5" style="3" customWidth="1"/>
    <col min="12825" max="12825" width="7.875" style="3" customWidth="1"/>
    <col min="12826" max="12826" width="7.25" style="3" customWidth="1"/>
    <col min="12827" max="12827" width="7.5" style="3" customWidth="1"/>
    <col min="12828" max="12828" width="7.875" style="3" customWidth="1"/>
    <col min="12829" max="12829" width="7.75" style="3" customWidth="1"/>
    <col min="12830" max="12830" width="7.875" style="3" customWidth="1"/>
    <col min="12831" max="12832" width="7.75" style="3" customWidth="1"/>
    <col min="12833" max="12833" width="5.5" style="3" customWidth="1"/>
    <col min="12834" max="12834" width="6.75" style="3" customWidth="1"/>
    <col min="12835" max="12835" width="6.125" style="3" customWidth="1"/>
    <col min="12836" max="12836" width="7.625" style="3" customWidth="1"/>
    <col min="12837" max="13056" width="9" style="3"/>
    <col min="13057" max="13057" width="12.5" style="3" customWidth="1"/>
    <col min="13058" max="13058" width="7.25" style="3" customWidth="1"/>
    <col min="13059" max="13059" width="7.125" style="3" customWidth="1"/>
    <col min="13060" max="13061" width="8.375" style="3" customWidth="1"/>
    <col min="13062" max="13063" width="7.5" style="3" customWidth="1"/>
    <col min="13064" max="13064" width="7" style="3" customWidth="1"/>
    <col min="13065" max="13065" width="7.5" style="3" customWidth="1"/>
    <col min="13066" max="13067" width="6.5" style="3" customWidth="1"/>
    <col min="13068" max="13071" width="7.5" style="3" customWidth="1"/>
    <col min="13072" max="13073" width="6.875" style="3" customWidth="1"/>
    <col min="13074" max="13077" width="7.5" style="3" customWidth="1"/>
    <col min="13078" max="13079" width="7" style="3" customWidth="1"/>
    <col min="13080" max="13080" width="7.5" style="3" customWidth="1"/>
    <col min="13081" max="13081" width="7.875" style="3" customWidth="1"/>
    <col min="13082" max="13082" width="7.25" style="3" customWidth="1"/>
    <col min="13083" max="13083" width="7.5" style="3" customWidth="1"/>
    <col min="13084" max="13084" width="7.875" style="3" customWidth="1"/>
    <col min="13085" max="13085" width="7.75" style="3" customWidth="1"/>
    <col min="13086" max="13086" width="7.875" style="3" customWidth="1"/>
    <col min="13087" max="13088" width="7.75" style="3" customWidth="1"/>
    <col min="13089" max="13089" width="5.5" style="3" customWidth="1"/>
    <col min="13090" max="13090" width="6.75" style="3" customWidth="1"/>
    <col min="13091" max="13091" width="6.125" style="3" customWidth="1"/>
    <col min="13092" max="13092" width="7.625" style="3" customWidth="1"/>
    <col min="13093" max="13312" width="9" style="3"/>
    <col min="13313" max="13313" width="12.5" style="3" customWidth="1"/>
    <col min="13314" max="13314" width="7.25" style="3" customWidth="1"/>
    <col min="13315" max="13315" width="7.125" style="3" customWidth="1"/>
    <col min="13316" max="13317" width="8.375" style="3" customWidth="1"/>
    <col min="13318" max="13319" width="7.5" style="3" customWidth="1"/>
    <col min="13320" max="13320" width="7" style="3" customWidth="1"/>
    <col min="13321" max="13321" width="7.5" style="3" customWidth="1"/>
    <col min="13322" max="13323" width="6.5" style="3" customWidth="1"/>
    <col min="13324" max="13327" width="7.5" style="3" customWidth="1"/>
    <col min="13328" max="13329" width="6.875" style="3" customWidth="1"/>
    <col min="13330" max="13333" width="7.5" style="3" customWidth="1"/>
    <col min="13334" max="13335" width="7" style="3" customWidth="1"/>
    <col min="13336" max="13336" width="7.5" style="3" customWidth="1"/>
    <col min="13337" max="13337" width="7.875" style="3" customWidth="1"/>
    <col min="13338" max="13338" width="7.25" style="3" customWidth="1"/>
    <col min="13339" max="13339" width="7.5" style="3" customWidth="1"/>
    <col min="13340" max="13340" width="7.875" style="3" customWidth="1"/>
    <col min="13341" max="13341" width="7.75" style="3" customWidth="1"/>
    <col min="13342" max="13342" width="7.875" style="3" customWidth="1"/>
    <col min="13343" max="13344" width="7.75" style="3" customWidth="1"/>
    <col min="13345" max="13345" width="5.5" style="3" customWidth="1"/>
    <col min="13346" max="13346" width="6.75" style="3" customWidth="1"/>
    <col min="13347" max="13347" width="6.125" style="3" customWidth="1"/>
    <col min="13348" max="13348" width="7.625" style="3" customWidth="1"/>
    <col min="13349" max="13568" width="9" style="3"/>
    <col min="13569" max="13569" width="12.5" style="3" customWidth="1"/>
    <col min="13570" max="13570" width="7.25" style="3" customWidth="1"/>
    <col min="13571" max="13571" width="7.125" style="3" customWidth="1"/>
    <col min="13572" max="13573" width="8.375" style="3" customWidth="1"/>
    <col min="13574" max="13575" width="7.5" style="3" customWidth="1"/>
    <col min="13576" max="13576" width="7" style="3" customWidth="1"/>
    <col min="13577" max="13577" width="7.5" style="3" customWidth="1"/>
    <col min="13578" max="13579" width="6.5" style="3" customWidth="1"/>
    <col min="13580" max="13583" width="7.5" style="3" customWidth="1"/>
    <col min="13584" max="13585" width="6.875" style="3" customWidth="1"/>
    <col min="13586" max="13589" width="7.5" style="3" customWidth="1"/>
    <col min="13590" max="13591" width="7" style="3" customWidth="1"/>
    <col min="13592" max="13592" width="7.5" style="3" customWidth="1"/>
    <col min="13593" max="13593" width="7.875" style="3" customWidth="1"/>
    <col min="13594" max="13594" width="7.25" style="3" customWidth="1"/>
    <col min="13595" max="13595" width="7.5" style="3" customWidth="1"/>
    <col min="13596" max="13596" width="7.875" style="3" customWidth="1"/>
    <col min="13597" max="13597" width="7.75" style="3" customWidth="1"/>
    <col min="13598" max="13598" width="7.875" style="3" customWidth="1"/>
    <col min="13599" max="13600" width="7.75" style="3" customWidth="1"/>
    <col min="13601" max="13601" width="5.5" style="3" customWidth="1"/>
    <col min="13602" max="13602" width="6.75" style="3" customWidth="1"/>
    <col min="13603" max="13603" width="6.125" style="3" customWidth="1"/>
    <col min="13604" max="13604" width="7.625" style="3" customWidth="1"/>
    <col min="13605" max="13824" width="9" style="3"/>
    <col min="13825" max="13825" width="12.5" style="3" customWidth="1"/>
    <col min="13826" max="13826" width="7.25" style="3" customWidth="1"/>
    <col min="13827" max="13827" width="7.125" style="3" customWidth="1"/>
    <col min="13828" max="13829" width="8.375" style="3" customWidth="1"/>
    <col min="13830" max="13831" width="7.5" style="3" customWidth="1"/>
    <col min="13832" max="13832" width="7" style="3" customWidth="1"/>
    <col min="13833" max="13833" width="7.5" style="3" customWidth="1"/>
    <col min="13834" max="13835" width="6.5" style="3" customWidth="1"/>
    <col min="13836" max="13839" width="7.5" style="3" customWidth="1"/>
    <col min="13840" max="13841" width="6.875" style="3" customWidth="1"/>
    <col min="13842" max="13845" width="7.5" style="3" customWidth="1"/>
    <col min="13846" max="13847" width="7" style="3" customWidth="1"/>
    <col min="13848" max="13848" width="7.5" style="3" customWidth="1"/>
    <col min="13849" max="13849" width="7.875" style="3" customWidth="1"/>
    <col min="13850" max="13850" width="7.25" style="3" customWidth="1"/>
    <col min="13851" max="13851" width="7.5" style="3" customWidth="1"/>
    <col min="13852" max="13852" width="7.875" style="3" customWidth="1"/>
    <col min="13853" max="13853" width="7.75" style="3" customWidth="1"/>
    <col min="13854" max="13854" width="7.875" style="3" customWidth="1"/>
    <col min="13855" max="13856" width="7.75" style="3" customWidth="1"/>
    <col min="13857" max="13857" width="5.5" style="3" customWidth="1"/>
    <col min="13858" max="13858" width="6.75" style="3" customWidth="1"/>
    <col min="13859" max="13859" width="6.125" style="3" customWidth="1"/>
    <col min="13860" max="13860" width="7.625" style="3" customWidth="1"/>
    <col min="13861" max="14080" width="9" style="3"/>
    <col min="14081" max="14081" width="12.5" style="3" customWidth="1"/>
    <col min="14082" max="14082" width="7.25" style="3" customWidth="1"/>
    <col min="14083" max="14083" width="7.125" style="3" customWidth="1"/>
    <col min="14084" max="14085" width="8.375" style="3" customWidth="1"/>
    <col min="14086" max="14087" width="7.5" style="3" customWidth="1"/>
    <col min="14088" max="14088" width="7" style="3" customWidth="1"/>
    <col min="14089" max="14089" width="7.5" style="3" customWidth="1"/>
    <col min="14090" max="14091" width="6.5" style="3" customWidth="1"/>
    <col min="14092" max="14095" width="7.5" style="3" customWidth="1"/>
    <col min="14096" max="14097" width="6.875" style="3" customWidth="1"/>
    <col min="14098" max="14101" width="7.5" style="3" customWidth="1"/>
    <col min="14102" max="14103" width="7" style="3" customWidth="1"/>
    <col min="14104" max="14104" width="7.5" style="3" customWidth="1"/>
    <col min="14105" max="14105" width="7.875" style="3" customWidth="1"/>
    <col min="14106" max="14106" width="7.25" style="3" customWidth="1"/>
    <col min="14107" max="14107" width="7.5" style="3" customWidth="1"/>
    <col min="14108" max="14108" width="7.875" style="3" customWidth="1"/>
    <col min="14109" max="14109" width="7.75" style="3" customWidth="1"/>
    <col min="14110" max="14110" width="7.875" style="3" customWidth="1"/>
    <col min="14111" max="14112" width="7.75" style="3" customWidth="1"/>
    <col min="14113" max="14113" width="5.5" style="3" customWidth="1"/>
    <col min="14114" max="14114" width="6.75" style="3" customWidth="1"/>
    <col min="14115" max="14115" width="6.125" style="3" customWidth="1"/>
    <col min="14116" max="14116" width="7.625" style="3" customWidth="1"/>
    <col min="14117" max="14336" width="9" style="3"/>
    <col min="14337" max="14337" width="12.5" style="3" customWidth="1"/>
    <col min="14338" max="14338" width="7.25" style="3" customWidth="1"/>
    <col min="14339" max="14339" width="7.125" style="3" customWidth="1"/>
    <col min="14340" max="14341" width="8.375" style="3" customWidth="1"/>
    <col min="14342" max="14343" width="7.5" style="3" customWidth="1"/>
    <col min="14344" max="14344" width="7" style="3" customWidth="1"/>
    <col min="14345" max="14345" width="7.5" style="3" customWidth="1"/>
    <col min="14346" max="14347" width="6.5" style="3" customWidth="1"/>
    <col min="14348" max="14351" width="7.5" style="3" customWidth="1"/>
    <col min="14352" max="14353" width="6.875" style="3" customWidth="1"/>
    <col min="14354" max="14357" width="7.5" style="3" customWidth="1"/>
    <col min="14358" max="14359" width="7" style="3" customWidth="1"/>
    <col min="14360" max="14360" width="7.5" style="3" customWidth="1"/>
    <col min="14361" max="14361" width="7.875" style="3" customWidth="1"/>
    <col min="14362" max="14362" width="7.25" style="3" customWidth="1"/>
    <col min="14363" max="14363" width="7.5" style="3" customWidth="1"/>
    <col min="14364" max="14364" width="7.875" style="3" customWidth="1"/>
    <col min="14365" max="14365" width="7.75" style="3" customWidth="1"/>
    <col min="14366" max="14366" width="7.875" style="3" customWidth="1"/>
    <col min="14367" max="14368" width="7.75" style="3" customWidth="1"/>
    <col min="14369" max="14369" width="5.5" style="3" customWidth="1"/>
    <col min="14370" max="14370" width="6.75" style="3" customWidth="1"/>
    <col min="14371" max="14371" width="6.125" style="3" customWidth="1"/>
    <col min="14372" max="14372" width="7.625" style="3" customWidth="1"/>
    <col min="14373" max="14592" width="9" style="3"/>
    <col min="14593" max="14593" width="12.5" style="3" customWidth="1"/>
    <col min="14594" max="14594" width="7.25" style="3" customWidth="1"/>
    <col min="14595" max="14595" width="7.125" style="3" customWidth="1"/>
    <col min="14596" max="14597" width="8.375" style="3" customWidth="1"/>
    <col min="14598" max="14599" width="7.5" style="3" customWidth="1"/>
    <col min="14600" max="14600" width="7" style="3" customWidth="1"/>
    <col min="14601" max="14601" width="7.5" style="3" customWidth="1"/>
    <col min="14602" max="14603" width="6.5" style="3" customWidth="1"/>
    <col min="14604" max="14607" width="7.5" style="3" customWidth="1"/>
    <col min="14608" max="14609" width="6.875" style="3" customWidth="1"/>
    <col min="14610" max="14613" width="7.5" style="3" customWidth="1"/>
    <col min="14614" max="14615" width="7" style="3" customWidth="1"/>
    <col min="14616" max="14616" width="7.5" style="3" customWidth="1"/>
    <col min="14617" max="14617" width="7.875" style="3" customWidth="1"/>
    <col min="14618" max="14618" width="7.25" style="3" customWidth="1"/>
    <col min="14619" max="14619" width="7.5" style="3" customWidth="1"/>
    <col min="14620" max="14620" width="7.875" style="3" customWidth="1"/>
    <col min="14621" max="14621" width="7.75" style="3" customWidth="1"/>
    <col min="14622" max="14622" width="7.875" style="3" customWidth="1"/>
    <col min="14623" max="14624" width="7.75" style="3" customWidth="1"/>
    <col min="14625" max="14625" width="5.5" style="3" customWidth="1"/>
    <col min="14626" max="14626" width="6.75" style="3" customWidth="1"/>
    <col min="14627" max="14627" width="6.125" style="3" customWidth="1"/>
    <col min="14628" max="14628" width="7.625" style="3" customWidth="1"/>
    <col min="14629" max="14848" width="9" style="3"/>
    <col min="14849" max="14849" width="12.5" style="3" customWidth="1"/>
    <col min="14850" max="14850" width="7.25" style="3" customWidth="1"/>
    <col min="14851" max="14851" width="7.125" style="3" customWidth="1"/>
    <col min="14852" max="14853" width="8.375" style="3" customWidth="1"/>
    <col min="14854" max="14855" width="7.5" style="3" customWidth="1"/>
    <col min="14856" max="14856" width="7" style="3" customWidth="1"/>
    <col min="14857" max="14857" width="7.5" style="3" customWidth="1"/>
    <col min="14858" max="14859" width="6.5" style="3" customWidth="1"/>
    <col min="14860" max="14863" width="7.5" style="3" customWidth="1"/>
    <col min="14864" max="14865" width="6.875" style="3" customWidth="1"/>
    <col min="14866" max="14869" width="7.5" style="3" customWidth="1"/>
    <col min="14870" max="14871" width="7" style="3" customWidth="1"/>
    <col min="14872" max="14872" width="7.5" style="3" customWidth="1"/>
    <col min="14873" max="14873" width="7.875" style="3" customWidth="1"/>
    <col min="14874" max="14874" width="7.25" style="3" customWidth="1"/>
    <col min="14875" max="14875" width="7.5" style="3" customWidth="1"/>
    <col min="14876" max="14876" width="7.875" style="3" customWidth="1"/>
    <col min="14877" max="14877" width="7.75" style="3" customWidth="1"/>
    <col min="14878" max="14878" width="7.875" style="3" customWidth="1"/>
    <col min="14879" max="14880" width="7.75" style="3" customWidth="1"/>
    <col min="14881" max="14881" width="5.5" style="3" customWidth="1"/>
    <col min="14882" max="14882" width="6.75" style="3" customWidth="1"/>
    <col min="14883" max="14883" width="6.125" style="3" customWidth="1"/>
    <col min="14884" max="14884" width="7.625" style="3" customWidth="1"/>
    <col min="14885" max="15104" width="9" style="3"/>
    <col min="15105" max="15105" width="12.5" style="3" customWidth="1"/>
    <col min="15106" max="15106" width="7.25" style="3" customWidth="1"/>
    <col min="15107" max="15107" width="7.125" style="3" customWidth="1"/>
    <col min="15108" max="15109" width="8.375" style="3" customWidth="1"/>
    <col min="15110" max="15111" width="7.5" style="3" customWidth="1"/>
    <col min="15112" max="15112" width="7" style="3" customWidth="1"/>
    <col min="15113" max="15113" width="7.5" style="3" customWidth="1"/>
    <col min="15114" max="15115" width="6.5" style="3" customWidth="1"/>
    <col min="15116" max="15119" width="7.5" style="3" customWidth="1"/>
    <col min="15120" max="15121" width="6.875" style="3" customWidth="1"/>
    <col min="15122" max="15125" width="7.5" style="3" customWidth="1"/>
    <col min="15126" max="15127" width="7" style="3" customWidth="1"/>
    <col min="15128" max="15128" width="7.5" style="3" customWidth="1"/>
    <col min="15129" max="15129" width="7.875" style="3" customWidth="1"/>
    <col min="15130" max="15130" width="7.25" style="3" customWidth="1"/>
    <col min="15131" max="15131" width="7.5" style="3" customWidth="1"/>
    <col min="15132" max="15132" width="7.875" style="3" customWidth="1"/>
    <col min="15133" max="15133" width="7.75" style="3" customWidth="1"/>
    <col min="15134" max="15134" width="7.875" style="3" customWidth="1"/>
    <col min="15135" max="15136" width="7.75" style="3" customWidth="1"/>
    <col min="15137" max="15137" width="5.5" style="3" customWidth="1"/>
    <col min="15138" max="15138" width="6.75" style="3" customWidth="1"/>
    <col min="15139" max="15139" width="6.125" style="3" customWidth="1"/>
    <col min="15140" max="15140" width="7.625" style="3" customWidth="1"/>
    <col min="15141" max="15360" width="9" style="3"/>
    <col min="15361" max="15361" width="12.5" style="3" customWidth="1"/>
    <col min="15362" max="15362" width="7.25" style="3" customWidth="1"/>
    <col min="15363" max="15363" width="7.125" style="3" customWidth="1"/>
    <col min="15364" max="15365" width="8.375" style="3" customWidth="1"/>
    <col min="15366" max="15367" width="7.5" style="3" customWidth="1"/>
    <col min="15368" max="15368" width="7" style="3" customWidth="1"/>
    <col min="15369" max="15369" width="7.5" style="3" customWidth="1"/>
    <col min="15370" max="15371" width="6.5" style="3" customWidth="1"/>
    <col min="15372" max="15375" width="7.5" style="3" customWidth="1"/>
    <col min="15376" max="15377" width="6.875" style="3" customWidth="1"/>
    <col min="15378" max="15381" width="7.5" style="3" customWidth="1"/>
    <col min="15382" max="15383" width="7" style="3" customWidth="1"/>
    <col min="15384" max="15384" width="7.5" style="3" customWidth="1"/>
    <col min="15385" max="15385" width="7.875" style="3" customWidth="1"/>
    <col min="15386" max="15386" width="7.25" style="3" customWidth="1"/>
    <col min="15387" max="15387" width="7.5" style="3" customWidth="1"/>
    <col min="15388" max="15388" width="7.875" style="3" customWidth="1"/>
    <col min="15389" max="15389" width="7.75" style="3" customWidth="1"/>
    <col min="15390" max="15390" width="7.875" style="3" customWidth="1"/>
    <col min="15391" max="15392" width="7.75" style="3" customWidth="1"/>
    <col min="15393" max="15393" width="5.5" style="3" customWidth="1"/>
    <col min="15394" max="15394" width="6.75" style="3" customWidth="1"/>
    <col min="15395" max="15395" width="6.125" style="3" customWidth="1"/>
    <col min="15396" max="15396" width="7.625" style="3" customWidth="1"/>
    <col min="15397" max="15616" width="9" style="3"/>
    <col min="15617" max="15617" width="12.5" style="3" customWidth="1"/>
    <col min="15618" max="15618" width="7.25" style="3" customWidth="1"/>
    <col min="15619" max="15619" width="7.125" style="3" customWidth="1"/>
    <col min="15620" max="15621" width="8.375" style="3" customWidth="1"/>
    <col min="15622" max="15623" width="7.5" style="3" customWidth="1"/>
    <col min="15624" max="15624" width="7" style="3" customWidth="1"/>
    <col min="15625" max="15625" width="7.5" style="3" customWidth="1"/>
    <col min="15626" max="15627" width="6.5" style="3" customWidth="1"/>
    <col min="15628" max="15631" width="7.5" style="3" customWidth="1"/>
    <col min="15632" max="15633" width="6.875" style="3" customWidth="1"/>
    <col min="15634" max="15637" width="7.5" style="3" customWidth="1"/>
    <col min="15638" max="15639" width="7" style="3" customWidth="1"/>
    <col min="15640" max="15640" width="7.5" style="3" customWidth="1"/>
    <col min="15641" max="15641" width="7.875" style="3" customWidth="1"/>
    <col min="15642" max="15642" width="7.25" style="3" customWidth="1"/>
    <col min="15643" max="15643" width="7.5" style="3" customWidth="1"/>
    <col min="15644" max="15644" width="7.875" style="3" customWidth="1"/>
    <col min="15645" max="15645" width="7.75" style="3" customWidth="1"/>
    <col min="15646" max="15646" width="7.875" style="3" customWidth="1"/>
    <col min="15647" max="15648" width="7.75" style="3" customWidth="1"/>
    <col min="15649" max="15649" width="5.5" style="3" customWidth="1"/>
    <col min="15650" max="15650" width="6.75" style="3" customWidth="1"/>
    <col min="15651" max="15651" width="6.125" style="3" customWidth="1"/>
    <col min="15652" max="15652" width="7.625" style="3" customWidth="1"/>
    <col min="15653" max="15872" width="9" style="3"/>
    <col min="15873" max="15873" width="12.5" style="3" customWidth="1"/>
    <col min="15874" max="15874" width="7.25" style="3" customWidth="1"/>
    <col min="15875" max="15875" width="7.125" style="3" customWidth="1"/>
    <col min="15876" max="15877" width="8.375" style="3" customWidth="1"/>
    <col min="15878" max="15879" width="7.5" style="3" customWidth="1"/>
    <col min="15880" max="15880" width="7" style="3" customWidth="1"/>
    <col min="15881" max="15881" width="7.5" style="3" customWidth="1"/>
    <col min="15882" max="15883" width="6.5" style="3" customWidth="1"/>
    <col min="15884" max="15887" width="7.5" style="3" customWidth="1"/>
    <col min="15888" max="15889" width="6.875" style="3" customWidth="1"/>
    <col min="15890" max="15893" width="7.5" style="3" customWidth="1"/>
    <col min="15894" max="15895" width="7" style="3" customWidth="1"/>
    <col min="15896" max="15896" width="7.5" style="3" customWidth="1"/>
    <col min="15897" max="15897" width="7.875" style="3" customWidth="1"/>
    <col min="15898" max="15898" width="7.25" style="3" customWidth="1"/>
    <col min="15899" max="15899" width="7.5" style="3" customWidth="1"/>
    <col min="15900" max="15900" width="7.875" style="3" customWidth="1"/>
    <col min="15901" max="15901" width="7.75" style="3" customWidth="1"/>
    <col min="15902" max="15902" width="7.875" style="3" customWidth="1"/>
    <col min="15903" max="15904" width="7.75" style="3" customWidth="1"/>
    <col min="15905" max="15905" width="5.5" style="3" customWidth="1"/>
    <col min="15906" max="15906" width="6.75" style="3" customWidth="1"/>
    <col min="15907" max="15907" width="6.125" style="3" customWidth="1"/>
    <col min="15908" max="15908" width="7.625" style="3" customWidth="1"/>
    <col min="15909" max="16128" width="9" style="3"/>
    <col min="16129" max="16129" width="12.5" style="3" customWidth="1"/>
    <col min="16130" max="16130" width="7.25" style="3" customWidth="1"/>
    <col min="16131" max="16131" width="7.125" style="3" customWidth="1"/>
    <col min="16132" max="16133" width="8.375" style="3" customWidth="1"/>
    <col min="16134" max="16135" width="7.5" style="3" customWidth="1"/>
    <col min="16136" max="16136" width="7" style="3" customWidth="1"/>
    <col min="16137" max="16137" width="7.5" style="3" customWidth="1"/>
    <col min="16138" max="16139" width="6.5" style="3" customWidth="1"/>
    <col min="16140" max="16143" width="7.5" style="3" customWidth="1"/>
    <col min="16144" max="16145" width="6.875" style="3" customWidth="1"/>
    <col min="16146" max="16149" width="7.5" style="3" customWidth="1"/>
    <col min="16150" max="16151" width="7" style="3" customWidth="1"/>
    <col min="16152" max="16152" width="7.5" style="3" customWidth="1"/>
    <col min="16153" max="16153" width="7.875" style="3" customWidth="1"/>
    <col min="16154" max="16154" width="7.25" style="3" customWidth="1"/>
    <col min="16155" max="16155" width="7.5" style="3" customWidth="1"/>
    <col min="16156" max="16156" width="7.875" style="3" customWidth="1"/>
    <col min="16157" max="16157" width="7.75" style="3" customWidth="1"/>
    <col min="16158" max="16158" width="7.875" style="3" customWidth="1"/>
    <col min="16159" max="16160" width="7.75" style="3" customWidth="1"/>
    <col min="16161" max="16161" width="5.5" style="3" customWidth="1"/>
    <col min="16162" max="16162" width="6.75" style="3" customWidth="1"/>
    <col min="16163" max="16163" width="6.125" style="3" customWidth="1"/>
    <col min="16164" max="16164" width="7.625" style="3" customWidth="1"/>
    <col min="16165" max="16384" width="9" style="3"/>
  </cols>
  <sheetData>
    <row r="1" spans="1:36">
      <c r="A1" s="1" t="s">
        <v>0</v>
      </c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"/>
      <c r="AC1" s="2"/>
      <c r="AD1" s="2"/>
      <c r="AE1" s="2"/>
    </row>
    <row r="3" spans="1:36" s="8" customFormat="1" ht="20.25" customHeight="1">
      <c r="A3" s="4"/>
      <c r="B3" s="5" t="s">
        <v>1</v>
      </c>
      <c r="C3" s="6"/>
      <c r="D3" s="6"/>
      <c r="E3" s="7"/>
      <c r="F3" s="5" t="s">
        <v>2</v>
      </c>
      <c r="G3" s="6"/>
      <c r="H3" s="6"/>
      <c r="I3" s="7"/>
      <c r="J3" s="5" t="s">
        <v>3</v>
      </c>
      <c r="K3" s="6"/>
      <c r="L3" s="6"/>
      <c r="M3" s="6"/>
      <c r="N3" s="6"/>
      <c r="O3" s="7"/>
      <c r="P3" s="5" t="s">
        <v>4</v>
      </c>
      <c r="Q3" s="6"/>
      <c r="R3" s="6"/>
      <c r="S3" s="6"/>
      <c r="T3" s="6"/>
      <c r="U3" s="7"/>
      <c r="V3" s="5" t="s">
        <v>5</v>
      </c>
      <c r="W3" s="6"/>
      <c r="X3" s="6"/>
      <c r="Y3" s="6"/>
      <c r="Z3" s="6"/>
      <c r="AA3" s="6"/>
    </row>
    <row r="4" spans="1:36" ht="13.5" customHeight="1">
      <c r="A4" s="9" t="s">
        <v>6</v>
      </c>
      <c r="B4" s="10" t="s">
        <v>7</v>
      </c>
      <c r="C4" s="11" t="s">
        <v>8</v>
      </c>
      <c r="D4" s="12"/>
      <c r="E4" s="13" t="s">
        <v>9</v>
      </c>
      <c r="F4" s="10" t="s">
        <v>7</v>
      </c>
      <c r="G4" s="11" t="s">
        <v>8</v>
      </c>
      <c r="H4" s="12"/>
      <c r="I4" s="13" t="s">
        <v>9</v>
      </c>
      <c r="J4" s="14" t="s">
        <v>7</v>
      </c>
      <c r="K4" s="15"/>
      <c r="L4" s="16" t="s">
        <v>10</v>
      </c>
      <c r="M4" s="17"/>
      <c r="N4" s="18"/>
      <c r="O4" s="13" t="s">
        <v>9</v>
      </c>
      <c r="P4" s="14" t="s">
        <v>7</v>
      </c>
      <c r="Q4" s="15"/>
      <c r="R4" s="16" t="s">
        <v>10</v>
      </c>
      <c r="S4" s="17"/>
      <c r="T4" s="18"/>
      <c r="U4" s="13" t="s">
        <v>9</v>
      </c>
      <c r="V4" s="14" t="s">
        <v>7</v>
      </c>
      <c r="W4" s="15"/>
      <c r="X4" s="11" t="s">
        <v>10</v>
      </c>
      <c r="Y4" s="19"/>
      <c r="Z4" s="12"/>
      <c r="AA4" s="20" t="s">
        <v>9</v>
      </c>
    </row>
    <row r="5" spans="1:36">
      <c r="A5" s="9" t="s">
        <v>11</v>
      </c>
      <c r="B5" s="10" t="s">
        <v>12</v>
      </c>
      <c r="C5" s="10" t="s">
        <v>12</v>
      </c>
      <c r="D5" s="10" t="s">
        <v>13</v>
      </c>
      <c r="E5" s="21"/>
      <c r="F5" s="10" t="s">
        <v>12</v>
      </c>
      <c r="G5" s="10" t="s">
        <v>12</v>
      </c>
      <c r="H5" s="10" t="s">
        <v>13</v>
      </c>
      <c r="I5" s="21"/>
      <c r="J5" s="22" t="s">
        <v>14</v>
      </c>
      <c r="K5" s="23"/>
      <c r="L5" s="14" t="s">
        <v>14</v>
      </c>
      <c r="M5" s="15"/>
      <c r="N5" s="10" t="s">
        <v>13</v>
      </c>
      <c r="O5" s="21"/>
      <c r="P5" s="22" t="s">
        <v>14</v>
      </c>
      <c r="Q5" s="23"/>
      <c r="R5" s="22" t="s">
        <v>14</v>
      </c>
      <c r="S5" s="23"/>
      <c r="T5" s="10" t="s">
        <v>13</v>
      </c>
      <c r="U5" s="21"/>
      <c r="V5" s="22" t="s">
        <v>14</v>
      </c>
      <c r="W5" s="23"/>
      <c r="X5" s="22" t="s">
        <v>14</v>
      </c>
      <c r="Y5" s="23"/>
      <c r="Z5" s="24" t="s">
        <v>13</v>
      </c>
      <c r="AA5" s="25"/>
    </row>
    <row r="6" spans="1:36" s="26" customFormat="1">
      <c r="B6" s="27"/>
      <c r="C6" s="27"/>
      <c r="D6" s="27" t="s">
        <v>15</v>
      </c>
      <c r="E6" s="28"/>
      <c r="F6" s="27"/>
      <c r="G6" s="27"/>
      <c r="H6" s="27" t="s">
        <v>15</v>
      </c>
      <c r="I6" s="28"/>
      <c r="J6" s="29" t="s">
        <v>16</v>
      </c>
      <c r="K6" s="30"/>
      <c r="L6" s="29" t="s">
        <v>16</v>
      </c>
      <c r="M6" s="30"/>
      <c r="N6" s="27" t="s">
        <v>15</v>
      </c>
      <c r="O6" s="28"/>
      <c r="P6" s="29" t="s">
        <v>16</v>
      </c>
      <c r="Q6" s="30"/>
      <c r="R6" s="29" t="s">
        <v>16</v>
      </c>
      <c r="S6" s="30"/>
      <c r="T6" s="27" t="s">
        <v>15</v>
      </c>
      <c r="U6" s="28"/>
      <c r="V6" s="29" t="s">
        <v>16</v>
      </c>
      <c r="W6" s="30"/>
      <c r="X6" s="29" t="s">
        <v>16</v>
      </c>
      <c r="Y6" s="30"/>
      <c r="Z6" s="31" t="s">
        <v>15</v>
      </c>
      <c r="AA6" s="32"/>
    </row>
    <row r="7" spans="1:36" s="26" customFormat="1" ht="9" customHeight="1">
      <c r="A7" s="33"/>
      <c r="B7" s="33"/>
      <c r="C7" s="33"/>
      <c r="D7" s="33" t="s">
        <v>17</v>
      </c>
      <c r="E7" s="33"/>
      <c r="F7" s="33"/>
      <c r="G7" s="33"/>
      <c r="H7" s="33"/>
      <c r="I7" s="34"/>
      <c r="J7" s="35"/>
      <c r="L7" s="35"/>
      <c r="M7" s="36"/>
      <c r="N7" s="37"/>
      <c r="O7" s="38"/>
      <c r="P7" s="35"/>
      <c r="Q7" s="36"/>
      <c r="R7" s="35"/>
      <c r="S7" s="36"/>
      <c r="T7" s="37"/>
      <c r="U7" s="38"/>
      <c r="V7" s="39"/>
      <c r="W7" s="40"/>
      <c r="X7" s="39"/>
      <c r="Y7" s="40"/>
      <c r="Z7" s="37"/>
      <c r="AA7" s="38"/>
    </row>
    <row r="8" spans="1:36" s="51" customFormat="1">
      <c r="A8" s="41" t="s">
        <v>18</v>
      </c>
      <c r="B8" s="42">
        <v>2587</v>
      </c>
      <c r="C8" s="42">
        <v>2391</v>
      </c>
      <c r="D8" s="43">
        <f>C8/$C$8*100</f>
        <v>100</v>
      </c>
      <c r="E8" s="43">
        <f>ROUND((C8-B8)/B8*100,1)</f>
        <v>-7.6</v>
      </c>
      <c r="F8" s="42">
        <v>69891</v>
      </c>
      <c r="G8" s="42">
        <v>67394</v>
      </c>
      <c r="H8" s="43">
        <f>G8/$G$8*100</f>
        <v>100</v>
      </c>
      <c r="I8" s="44">
        <f>ROUND((G8-F8)/F8*100,1)</f>
        <v>-3.6</v>
      </c>
      <c r="J8" s="45">
        <v>27787531</v>
      </c>
      <c r="K8" s="46"/>
      <c r="L8" s="45">
        <f>SUM(L10:L15)</f>
        <v>27676506</v>
      </c>
      <c r="M8" s="47">
        <f>SUM(M10:M15)</f>
        <v>27676506</v>
      </c>
      <c r="N8" s="48">
        <f>L8/$L$8*100</f>
        <v>100</v>
      </c>
      <c r="O8" s="49">
        <f>ROUND((L8-J8)/J8*100,1)</f>
        <v>-0.4</v>
      </c>
      <c r="P8" s="45">
        <v>108102849</v>
      </c>
      <c r="Q8" s="50"/>
      <c r="R8" s="45">
        <f>SUM(R10:R15)</f>
        <v>109973483</v>
      </c>
      <c r="S8" s="47">
        <f>SUM(S10:S15)</f>
        <v>109973483</v>
      </c>
      <c r="T8" s="48">
        <f>R8/$R$8*100</f>
        <v>100</v>
      </c>
      <c r="U8" s="49">
        <f>ROUND((R8-P8)/P8*100,1)</f>
        <v>1.7</v>
      </c>
      <c r="V8" s="45">
        <v>191258454</v>
      </c>
      <c r="W8" s="50"/>
      <c r="X8" s="45">
        <f>SUM(X10:X15)</f>
        <v>193438328</v>
      </c>
      <c r="Y8" s="47">
        <f>SUM(Y10:Y15)</f>
        <v>193438328</v>
      </c>
      <c r="Z8" s="48">
        <f>X8/$X$8*100</f>
        <v>100</v>
      </c>
      <c r="AA8" s="49">
        <f>ROUND((X8-V8)/V8*100,1)</f>
        <v>1.1000000000000001</v>
      </c>
    </row>
    <row r="9" spans="1:36" s="26" customFormat="1" ht="9" customHeight="1">
      <c r="A9" s="52"/>
      <c r="B9" s="53"/>
      <c r="C9" s="53"/>
      <c r="D9" s="54"/>
      <c r="E9" s="54"/>
      <c r="F9" s="53"/>
      <c r="G9" s="53"/>
      <c r="H9" s="54"/>
      <c r="I9" s="55"/>
      <c r="J9" s="56"/>
      <c r="K9" s="50"/>
      <c r="L9" s="56"/>
      <c r="M9" s="57"/>
      <c r="N9" s="58"/>
      <c r="O9" s="59"/>
      <c r="P9" s="56"/>
      <c r="Q9" s="50"/>
      <c r="R9" s="56"/>
      <c r="S9" s="57"/>
      <c r="T9" s="58"/>
      <c r="U9" s="49"/>
      <c r="V9" s="56"/>
      <c r="W9" s="50"/>
      <c r="X9" s="56"/>
      <c r="Y9" s="57"/>
      <c r="Z9" s="60"/>
      <c r="AA9" s="49"/>
    </row>
    <row r="10" spans="1:36" s="71" customFormat="1" ht="20.100000000000001" customHeight="1">
      <c r="A10" s="61" t="s">
        <v>19</v>
      </c>
      <c r="B10" s="62">
        <v>1278</v>
      </c>
      <c r="C10" s="63">
        <v>1084</v>
      </c>
      <c r="D10" s="54">
        <f t="shared" ref="D10:D15" si="0">C10/$C$8*100</f>
        <v>45.336679213718114</v>
      </c>
      <c r="E10" s="54">
        <f t="shared" ref="E10:E15" si="1">ROUND((C10-B10)/B10*100,1)</f>
        <v>-15.2</v>
      </c>
      <c r="F10" s="62">
        <v>7481</v>
      </c>
      <c r="G10" s="64">
        <v>6535</v>
      </c>
      <c r="H10" s="54">
        <f t="shared" ref="H10:H15" si="2">G10/$G$8*100</f>
        <v>9.6967089058373155</v>
      </c>
      <c r="I10" s="55">
        <f t="shared" ref="I10:I15" si="3">ROUND((G10-F10)/F10*100,1)</f>
        <v>-12.6</v>
      </c>
      <c r="J10" s="65">
        <v>1759076</v>
      </c>
      <c r="K10" s="66"/>
      <c r="L10" s="67">
        <v>1648822</v>
      </c>
      <c r="M10" s="68">
        <v>1648822</v>
      </c>
      <c r="N10" s="58">
        <f t="shared" ref="N10:N15" si="4">L10/$L$8*100</f>
        <v>5.9574788811853638</v>
      </c>
      <c r="O10" s="59">
        <f t="shared" ref="O10:O15" si="5">ROUND((L10-J10)/J10*100,1)</f>
        <v>-6.3</v>
      </c>
      <c r="P10" s="65">
        <v>3863998</v>
      </c>
      <c r="Q10" s="66"/>
      <c r="R10" s="67">
        <v>3708475</v>
      </c>
      <c r="S10" s="68">
        <v>3708475</v>
      </c>
      <c r="T10" s="58">
        <f t="shared" ref="T10:T15" si="6">R10/$R$8*100</f>
        <v>3.3721538127513884</v>
      </c>
      <c r="U10" s="69">
        <f t="shared" ref="U10:U15" si="7">ROUND((R10-P10)/P10*100,1)</f>
        <v>-4</v>
      </c>
      <c r="V10" s="65">
        <v>7882929</v>
      </c>
      <c r="W10" s="66"/>
      <c r="X10" s="67">
        <v>7355323</v>
      </c>
      <c r="Y10" s="68">
        <v>7355323</v>
      </c>
      <c r="Z10" s="58">
        <f t="shared" ref="Z10:Z15" si="8">X10/$X$8*100</f>
        <v>3.8024124153926726</v>
      </c>
      <c r="AA10" s="70">
        <f t="shared" ref="AA10:AA15" si="9">ROUND((X10-V10)/V10*100,1)</f>
        <v>-6.7</v>
      </c>
    </row>
    <row r="11" spans="1:36" s="71" customFormat="1" ht="20.100000000000001" customHeight="1">
      <c r="A11" s="61" t="s">
        <v>20</v>
      </c>
      <c r="B11" s="62">
        <v>617</v>
      </c>
      <c r="C11" s="63">
        <v>614</v>
      </c>
      <c r="D11" s="54">
        <f t="shared" si="0"/>
        <v>25.679631953157671</v>
      </c>
      <c r="E11" s="54">
        <f t="shared" si="1"/>
        <v>-0.5</v>
      </c>
      <c r="F11" s="62">
        <v>8374</v>
      </c>
      <c r="G11" s="64">
        <v>8344</v>
      </c>
      <c r="H11" s="54">
        <f t="shared" si="2"/>
        <v>12.380924117873995</v>
      </c>
      <c r="I11" s="55">
        <f t="shared" si="3"/>
        <v>-0.4</v>
      </c>
      <c r="J11" s="65">
        <v>2321613</v>
      </c>
      <c r="K11" s="66"/>
      <c r="L11" s="67">
        <v>2302962</v>
      </c>
      <c r="M11" s="68">
        <v>2302962</v>
      </c>
      <c r="N11" s="58">
        <f t="shared" si="4"/>
        <v>8.3209997678175132</v>
      </c>
      <c r="O11" s="59">
        <f t="shared" si="5"/>
        <v>-0.8</v>
      </c>
      <c r="P11" s="65">
        <v>5654037</v>
      </c>
      <c r="Q11" s="66"/>
      <c r="R11" s="67">
        <v>5514604</v>
      </c>
      <c r="S11" s="68">
        <v>5514604</v>
      </c>
      <c r="T11" s="58">
        <f t="shared" si="6"/>
        <v>5.0144851736668192</v>
      </c>
      <c r="U11" s="69">
        <f t="shared" si="7"/>
        <v>-2.5</v>
      </c>
      <c r="V11" s="65">
        <v>11162235</v>
      </c>
      <c r="W11" s="66"/>
      <c r="X11" s="67">
        <v>11055517</v>
      </c>
      <c r="Y11" s="68">
        <v>11055517</v>
      </c>
      <c r="Z11" s="58">
        <f t="shared" si="8"/>
        <v>5.7152670384950799</v>
      </c>
      <c r="AA11" s="70">
        <f t="shared" si="9"/>
        <v>-1</v>
      </c>
    </row>
    <row r="12" spans="1:36" s="71" customFormat="1" ht="20.100000000000001" customHeight="1">
      <c r="A12" s="61" t="s">
        <v>21</v>
      </c>
      <c r="B12" s="62">
        <v>234</v>
      </c>
      <c r="C12" s="63">
        <v>267</v>
      </c>
      <c r="D12" s="54">
        <f t="shared" si="0"/>
        <v>11.166875784190715</v>
      </c>
      <c r="E12" s="54">
        <f t="shared" si="1"/>
        <v>14.1</v>
      </c>
      <c r="F12" s="62">
        <v>5755</v>
      </c>
      <c r="G12" s="64">
        <v>6509</v>
      </c>
      <c r="H12" s="54">
        <f t="shared" si="2"/>
        <v>9.6581298038401044</v>
      </c>
      <c r="I12" s="55">
        <f t="shared" si="3"/>
        <v>13.1</v>
      </c>
      <c r="J12" s="65">
        <v>1860072</v>
      </c>
      <c r="K12" s="66"/>
      <c r="L12" s="67">
        <v>2088262</v>
      </c>
      <c r="M12" s="68">
        <v>2088262</v>
      </c>
      <c r="N12" s="58">
        <f t="shared" si="4"/>
        <v>7.545251557403958</v>
      </c>
      <c r="O12" s="59">
        <f t="shared" si="5"/>
        <v>12.3</v>
      </c>
      <c r="P12" s="65">
        <v>5317896</v>
      </c>
      <c r="Q12" s="66"/>
      <c r="R12" s="67">
        <v>5523627</v>
      </c>
      <c r="S12" s="68">
        <v>5523627</v>
      </c>
      <c r="T12" s="58">
        <f t="shared" si="6"/>
        <v>5.0226898787956005</v>
      </c>
      <c r="U12" s="69">
        <f t="shared" si="7"/>
        <v>3.9</v>
      </c>
      <c r="V12" s="65">
        <v>9889781</v>
      </c>
      <c r="W12" s="66"/>
      <c r="X12" s="67">
        <v>10071055</v>
      </c>
      <c r="Y12" s="68">
        <v>10071055</v>
      </c>
      <c r="Z12" s="58">
        <f t="shared" si="8"/>
        <v>5.2063389423010316</v>
      </c>
      <c r="AA12" s="70">
        <f t="shared" si="9"/>
        <v>1.8</v>
      </c>
    </row>
    <row r="13" spans="1:36" s="71" customFormat="1" ht="20.100000000000001" customHeight="1">
      <c r="A13" s="61" t="s">
        <v>22</v>
      </c>
      <c r="B13" s="62">
        <v>342</v>
      </c>
      <c r="C13" s="63">
        <v>312</v>
      </c>
      <c r="D13" s="54">
        <f t="shared" si="0"/>
        <v>13.048933500627353</v>
      </c>
      <c r="E13" s="54">
        <f t="shared" si="1"/>
        <v>-8.8000000000000007</v>
      </c>
      <c r="F13" s="62">
        <v>17907</v>
      </c>
      <c r="G13" s="64">
        <v>16327</v>
      </c>
      <c r="H13" s="54">
        <f t="shared" si="2"/>
        <v>24.226192242632873</v>
      </c>
      <c r="I13" s="55">
        <f t="shared" si="3"/>
        <v>-8.8000000000000007</v>
      </c>
      <c r="J13" s="65">
        <v>6588534</v>
      </c>
      <c r="K13" s="66"/>
      <c r="L13" s="67">
        <v>5853244</v>
      </c>
      <c r="M13" s="68">
        <v>5853244</v>
      </c>
      <c r="N13" s="58">
        <f t="shared" si="4"/>
        <v>21.148782292100023</v>
      </c>
      <c r="O13" s="59">
        <f t="shared" si="5"/>
        <v>-11.2</v>
      </c>
      <c r="P13" s="65">
        <v>27131511</v>
      </c>
      <c r="Q13" s="66"/>
      <c r="R13" s="67">
        <v>24628851</v>
      </c>
      <c r="S13" s="68">
        <v>24628851</v>
      </c>
      <c r="T13" s="58">
        <f t="shared" si="6"/>
        <v>22.395263229045863</v>
      </c>
      <c r="U13" s="69">
        <f t="shared" si="7"/>
        <v>-9.1999999999999993</v>
      </c>
      <c r="V13" s="65">
        <v>44708725</v>
      </c>
      <c r="W13" s="66"/>
      <c r="X13" s="67">
        <v>41734343</v>
      </c>
      <c r="Y13" s="68">
        <v>41734343</v>
      </c>
      <c r="Z13" s="58">
        <f t="shared" si="8"/>
        <v>21.575012269543603</v>
      </c>
      <c r="AA13" s="70">
        <f t="shared" si="9"/>
        <v>-6.7</v>
      </c>
    </row>
    <row r="14" spans="1:36" s="71" customFormat="1" ht="20.100000000000001" customHeight="1">
      <c r="A14" s="61" t="s">
        <v>23</v>
      </c>
      <c r="B14" s="62">
        <v>97</v>
      </c>
      <c r="C14" s="63">
        <v>90</v>
      </c>
      <c r="D14" s="54">
        <f t="shared" si="0"/>
        <v>3.7641154328732744</v>
      </c>
      <c r="E14" s="54">
        <f t="shared" si="1"/>
        <v>-7.2</v>
      </c>
      <c r="F14" s="62">
        <v>16067</v>
      </c>
      <c r="G14" s="64">
        <v>14134</v>
      </c>
      <c r="H14" s="54">
        <f t="shared" si="2"/>
        <v>20.972193370329702</v>
      </c>
      <c r="I14" s="55">
        <f t="shared" si="3"/>
        <v>-12</v>
      </c>
      <c r="J14" s="65">
        <v>7055696</v>
      </c>
      <c r="K14" s="66"/>
      <c r="L14" s="67">
        <v>5831138</v>
      </c>
      <c r="M14" s="68">
        <v>5831138</v>
      </c>
      <c r="N14" s="58">
        <f t="shared" si="4"/>
        <v>21.068909493127492</v>
      </c>
      <c r="O14" s="59">
        <f t="shared" si="5"/>
        <v>-17.399999999999999</v>
      </c>
      <c r="P14" s="65">
        <v>33625551</v>
      </c>
      <c r="Q14" s="66"/>
      <c r="R14" s="67">
        <v>27621606</v>
      </c>
      <c r="S14" s="68">
        <v>27621606</v>
      </c>
      <c r="T14" s="58">
        <f t="shared" si="6"/>
        <v>25.116605609372218</v>
      </c>
      <c r="U14" s="69">
        <f t="shared" si="7"/>
        <v>-17.899999999999999</v>
      </c>
      <c r="V14" s="65">
        <v>57287217</v>
      </c>
      <c r="W14" s="66"/>
      <c r="X14" s="67">
        <v>44535850</v>
      </c>
      <c r="Y14" s="68">
        <v>44535850</v>
      </c>
      <c r="Z14" s="58">
        <f t="shared" si="8"/>
        <v>23.023281094530549</v>
      </c>
      <c r="AA14" s="70">
        <f t="shared" si="9"/>
        <v>-22.3</v>
      </c>
    </row>
    <row r="15" spans="1:36" s="71" customFormat="1" ht="20.100000000000001" customHeight="1">
      <c r="A15" s="72" t="s">
        <v>24</v>
      </c>
      <c r="B15" s="73">
        <v>19</v>
      </c>
      <c r="C15" s="74">
        <v>24</v>
      </c>
      <c r="D15" s="75">
        <f t="shared" si="0"/>
        <v>1.0037641154328731</v>
      </c>
      <c r="E15" s="75">
        <f t="shared" si="1"/>
        <v>26.3</v>
      </c>
      <c r="F15" s="76">
        <v>14307</v>
      </c>
      <c r="G15" s="77">
        <v>15545</v>
      </c>
      <c r="H15" s="78">
        <f t="shared" si="2"/>
        <v>23.06585155948601</v>
      </c>
      <c r="I15" s="75">
        <f t="shared" si="3"/>
        <v>8.6999999999999993</v>
      </c>
      <c r="J15" s="79">
        <v>8202540</v>
      </c>
      <c r="K15" s="80"/>
      <c r="L15" s="81">
        <v>9952078</v>
      </c>
      <c r="M15" s="82">
        <v>9952078</v>
      </c>
      <c r="N15" s="75">
        <f t="shared" si="4"/>
        <v>35.958578008365649</v>
      </c>
      <c r="O15" s="83">
        <f t="shared" si="5"/>
        <v>21.3</v>
      </c>
      <c r="P15" s="79">
        <v>32509856</v>
      </c>
      <c r="Q15" s="80"/>
      <c r="R15" s="81">
        <v>42976320</v>
      </c>
      <c r="S15" s="82">
        <v>42976320</v>
      </c>
      <c r="T15" s="75">
        <f t="shared" si="6"/>
        <v>39.078802296368117</v>
      </c>
      <c r="U15" s="84">
        <f t="shared" si="7"/>
        <v>32.200000000000003</v>
      </c>
      <c r="V15" s="79">
        <v>60327567</v>
      </c>
      <c r="W15" s="80"/>
      <c r="X15" s="81">
        <v>78686240</v>
      </c>
      <c r="Y15" s="82">
        <v>78686240</v>
      </c>
      <c r="Z15" s="75">
        <f t="shared" si="8"/>
        <v>40.677688239737058</v>
      </c>
      <c r="AA15" s="85">
        <f t="shared" si="9"/>
        <v>30.4</v>
      </c>
    </row>
    <row r="16" spans="1:36" s="26" customFormat="1" ht="30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86"/>
    </row>
    <row r="17" spans="1:32">
      <c r="A17" s="87" t="s">
        <v>25</v>
      </c>
      <c r="B17" s="88"/>
      <c r="C17" s="88"/>
      <c r="D17" s="88"/>
      <c r="E17" s="88"/>
      <c r="F17" s="88"/>
      <c r="G17" s="88"/>
      <c r="H17" s="88"/>
      <c r="I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7"/>
      <c r="X17" s="88"/>
      <c r="Y17" s="88"/>
      <c r="Z17" s="88"/>
      <c r="AA17" s="88"/>
      <c r="AB17" s="88"/>
      <c r="AC17" s="88"/>
      <c r="AD17" s="88"/>
      <c r="AE17" s="88"/>
      <c r="AF17" s="88"/>
    </row>
    <row r="18" spans="1:3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ht="20.25" customHeight="1">
      <c r="A19" s="90" t="s">
        <v>26</v>
      </c>
      <c r="B19" s="91" t="s">
        <v>27</v>
      </c>
      <c r="C19" s="92"/>
      <c r="D19" s="92"/>
      <c r="E19" s="92"/>
      <c r="F19" s="92"/>
      <c r="G19" s="92"/>
      <c r="H19" s="92"/>
      <c r="I19" s="92"/>
      <c r="J19" s="92"/>
      <c r="K19" s="93"/>
      <c r="L19" s="91" t="s">
        <v>28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4"/>
      <c r="X19" s="94"/>
      <c r="Y19" s="95"/>
    </row>
    <row r="20" spans="1:32" ht="26.25" customHeight="1">
      <c r="A20" s="96"/>
      <c r="B20" s="97" t="s">
        <v>29</v>
      </c>
      <c r="C20" s="91" t="s">
        <v>30</v>
      </c>
      <c r="D20" s="92"/>
      <c r="E20" s="92"/>
      <c r="F20" s="93"/>
      <c r="G20" s="97" t="s">
        <v>31</v>
      </c>
      <c r="H20" s="97" t="s">
        <v>32</v>
      </c>
      <c r="I20" s="98"/>
      <c r="J20" s="99" t="s">
        <v>33</v>
      </c>
      <c r="K20" s="100"/>
      <c r="L20" s="91" t="s">
        <v>34</v>
      </c>
      <c r="M20" s="101"/>
      <c r="N20" s="102"/>
      <c r="O20" s="103" t="s">
        <v>35</v>
      </c>
      <c r="P20" s="104"/>
      <c r="Q20" s="105"/>
      <c r="R20" s="91" t="s">
        <v>36</v>
      </c>
      <c r="S20" s="101"/>
      <c r="T20" s="102"/>
      <c r="U20" s="106" t="s">
        <v>37</v>
      </c>
      <c r="V20" s="107"/>
      <c r="W20" s="108"/>
    </row>
    <row r="21" spans="1:32" ht="40.5">
      <c r="A21" s="96"/>
      <c r="B21" s="109"/>
      <c r="C21" s="110" t="s">
        <v>38</v>
      </c>
      <c r="D21" s="110" t="s">
        <v>39</v>
      </c>
      <c r="E21" s="110" t="s">
        <v>40</v>
      </c>
      <c r="F21" s="111" t="s">
        <v>41</v>
      </c>
      <c r="G21" s="112"/>
      <c r="H21" s="109"/>
      <c r="I21" s="110" t="s">
        <v>42</v>
      </c>
      <c r="J21" s="110" t="s">
        <v>43</v>
      </c>
      <c r="K21" s="111" t="s">
        <v>44</v>
      </c>
      <c r="L21" s="110" t="s">
        <v>45</v>
      </c>
      <c r="M21" s="110" t="s">
        <v>46</v>
      </c>
      <c r="N21" s="110" t="s">
        <v>47</v>
      </c>
      <c r="O21" s="113" t="s">
        <v>48</v>
      </c>
      <c r="P21" s="113" t="s">
        <v>49</v>
      </c>
      <c r="Q21" s="113" t="s">
        <v>50</v>
      </c>
      <c r="R21" s="113" t="s">
        <v>48</v>
      </c>
      <c r="S21" s="113" t="s">
        <v>49</v>
      </c>
      <c r="T21" s="113" t="s">
        <v>50</v>
      </c>
      <c r="U21" s="110" t="s">
        <v>51</v>
      </c>
      <c r="V21" s="111" t="s">
        <v>52</v>
      </c>
    </row>
    <row r="22" spans="1:32" ht="9" customHeight="1">
      <c r="A22" s="36"/>
      <c r="B22" s="36"/>
      <c r="C22" s="36"/>
      <c r="D22" s="36"/>
      <c r="E22" s="36"/>
      <c r="F22" s="36"/>
      <c r="G22" s="36"/>
      <c r="H22" s="36"/>
      <c r="I22" s="36"/>
      <c r="J22" s="53"/>
      <c r="K22" s="53"/>
      <c r="L22" s="53"/>
      <c r="M22" s="98"/>
      <c r="N22" s="60"/>
      <c r="O22" s="53"/>
      <c r="P22" s="36"/>
      <c r="Q22" s="36"/>
      <c r="R22" s="53"/>
      <c r="S22" s="53"/>
      <c r="T22" s="53"/>
      <c r="U22" s="36"/>
      <c r="V22" s="114"/>
    </row>
    <row r="23" spans="1:32" s="123" customFormat="1">
      <c r="A23" s="115" t="s">
        <v>18</v>
      </c>
      <c r="B23" s="116">
        <v>2391</v>
      </c>
      <c r="C23" s="116">
        <v>2046</v>
      </c>
      <c r="D23" s="116">
        <v>583</v>
      </c>
      <c r="E23" s="116">
        <v>1318</v>
      </c>
      <c r="F23" s="116">
        <v>145</v>
      </c>
      <c r="G23" s="116">
        <v>35</v>
      </c>
      <c r="H23" s="116">
        <v>310</v>
      </c>
      <c r="I23" s="117">
        <f>C23/B23*100</f>
        <v>85.570890840652453</v>
      </c>
      <c r="J23" s="117">
        <f>G23/B23*100</f>
        <v>1.4638226683396067</v>
      </c>
      <c r="K23" s="117">
        <f>H23/B23*100</f>
        <v>12.965286491007946</v>
      </c>
      <c r="L23" s="118">
        <v>67394</v>
      </c>
      <c r="M23" s="119">
        <v>42117</v>
      </c>
      <c r="N23" s="120">
        <v>25277</v>
      </c>
      <c r="O23" s="116">
        <v>489</v>
      </c>
      <c r="P23" s="116">
        <v>328</v>
      </c>
      <c r="Q23" s="116">
        <v>161</v>
      </c>
      <c r="R23" s="116">
        <v>66905</v>
      </c>
      <c r="S23" s="116">
        <v>41789</v>
      </c>
      <c r="T23" s="116">
        <v>25116</v>
      </c>
      <c r="U23" s="117">
        <f>M23/L23*100</f>
        <v>62.493693800635072</v>
      </c>
      <c r="V23" s="121">
        <f>N23/L23*100</f>
        <v>37.506306199364928</v>
      </c>
      <c r="W23" s="122"/>
    </row>
    <row r="24" spans="1:32" ht="9" customHeight="1">
      <c r="A24" s="53"/>
      <c r="B24" s="53"/>
      <c r="C24" s="53"/>
      <c r="D24" s="53"/>
      <c r="E24" s="53"/>
      <c r="F24" s="53"/>
      <c r="G24" s="53"/>
      <c r="H24" s="53"/>
      <c r="I24" s="117"/>
      <c r="J24" s="117"/>
      <c r="K24" s="117"/>
      <c r="L24" s="124"/>
      <c r="M24" s="125"/>
      <c r="N24" s="60"/>
      <c r="O24" s="53"/>
      <c r="P24" s="53"/>
      <c r="Q24" s="53"/>
      <c r="R24" s="53"/>
      <c r="S24" s="53"/>
      <c r="T24" s="53"/>
      <c r="U24" s="117"/>
      <c r="V24" s="121"/>
    </row>
    <row r="25" spans="1:32" s="8" customFormat="1" ht="20.100000000000001" customHeight="1">
      <c r="A25" s="61" t="s">
        <v>19</v>
      </c>
      <c r="B25" s="126">
        <v>1084</v>
      </c>
      <c r="C25" s="63">
        <v>803</v>
      </c>
      <c r="D25" s="64">
        <v>380</v>
      </c>
      <c r="E25" s="127">
        <v>415</v>
      </c>
      <c r="F25" s="127">
        <v>8</v>
      </c>
      <c r="G25" s="127">
        <v>17</v>
      </c>
      <c r="H25" s="127">
        <v>264</v>
      </c>
      <c r="I25" s="54">
        <f t="shared" ref="I25:I30" si="10">C25/B25*100</f>
        <v>74.077490774907744</v>
      </c>
      <c r="J25" s="54">
        <f>G25/B25*100</f>
        <v>1.5682656826568264</v>
      </c>
      <c r="K25" s="54">
        <f>H25/B25*100</f>
        <v>24.354243542435423</v>
      </c>
      <c r="L25" s="127">
        <v>6535</v>
      </c>
      <c r="M25" s="128">
        <v>3549</v>
      </c>
      <c r="N25" s="64">
        <v>2986</v>
      </c>
      <c r="O25" s="126">
        <v>414</v>
      </c>
      <c r="P25" s="64">
        <v>276</v>
      </c>
      <c r="Q25" s="127">
        <v>138</v>
      </c>
      <c r="R25" s="126">
        <v>6121</v>
      </c>
      <c r="S25" s="63">
        <v>3273</v>
      </c>
      <c r="T25" s="63">
        <v>2848</v>
      </c>
      <c r="U25" s="58">
        <f t="shared" ref="U25:U30" si="11">M25/L25*100</f>
        <v>54.307574598316755</v>
      </c>
      <c r="V25" s="55">
        <f t="shared" ref="V25:V30" si="12">N25/L25*100</f>
        <v>45.692425401683245</v>
      </c>
    </row>
    <row r="26" spans="1:32" s="8" customFormat="1" ht="20.100000000000001" customHeight="1">
      <c r="A26" s="61" t="s">
        <v>20</v>
      </c>
      <c r="B26" s="126">
        <v>614</v>
      </c>
      <c r="C26" s="63">
        <v>564</v>
      </c>
      <c r="D26" s="64">
        <v>150</v>
      </c>
      <c r="E26" s="127">
        <v>401</v>
      </c>
      <c r="F26" s="127">
        <v>13</v>
      </c>
      <c r="G26" s="127">
        <v>8</v>
      </c>
      <c r="H26" s="127">
        <v>42</v>
      </c>
      <c r="I26" s="54">
        <f t="shared" si="10"/>
        <v>91.856677524429969</v>
      </c>
      <c r="J26" s="54">
        <f>G26/B26*100</f>
        <v>1.3029315960912053</v>
      </c>
      <c r="K26" s="54">
        <f>H26/B26*100</f>
        <v>6.8403908794788277</v>
      </c>
      <c r="L26" s="127">
        <v>8344</v>
      </c>
      <c r="M26" s="128">
        <v>4232</v>
      </c>
      <c r="N26" s="64">
        <v>4112</v>
      </c>
      <c r="O26" s="126">
        <v>68</v>
      </c>
      <c r="P26" s="64">
        <v>47</v>
      </c>
      <c r="Q26" s="127">
        <v>21</v>
      </c>
      <c r="R26" s="126">
        <v>8276</v>
      </c>
      <c r="S26" s="63">
        <v>4185</v>
      </c>
      <c r="T26" s="63">
        <v>4091</v>
      </c>
      <c r="U26" s="58">
        <f t="shared" si="11"/>
        <v>50.719079578139983</v>
      </c>
      <c r="V26" s="55">
        <f t="shared" si="12"/>
        <v>49.280920421860017</v>
      </c>
    </row>
    <row r="27" spans="1:32" s="8" customFormat="1" ht="20.100000000000001" customHeight="1">
      <c r="A27" s="61" t="s">
        <v>21</v>
      </c>
      <c r="B27" s="126">
        <v>267</v>
      </c>
      <c r="C27" s="63">
        <v>255</v>
      </c>
      <c r="D27" s="64">
        <v>40</v>
      </c>
      <c r="E27" s="127">
        <v>205</v>
      </c>
      <c r="F27" s="127">
        <v>10</v>
      </c>
      <c r="G27" s="127">
        <v>8</v>
      </c>
      <c r="H27" s="127">
        <v>4</v>
      </c>
      <c r="I27" s="54">
        <f t="shared" si="10"/>
        <v>95.50561797752809</v>
      </c>
      <c r="J27" s="54">
        <f>G27/B27*100</f>
        <v>2.9962546816479403</v>
      </c>
      <c r="K27" s="54">
        <f>H27/B27*100</f>
        <v>1.4981273408239701</v>
      </c>
      <c r="L27" s="127">
        <v>6509</v>
      </c>
      <c r="M27" s="128">
        <v>3719</v>
      </c>
      <c r="N27" s="64">
        <v>2790</v>
      </c>
      <c r="O27" s="126">
        <v>7</v>
      </c>
      <c r="P27" s="64">
        <v>5</v>
      </c>
      <c r="Q27" s="127">
        <v>2</v>
      </c>
      <c r="R27" s="126">
        <v>6502</v>
      </c>
      <c r="S27" s="63">
        <v>3714</v>
      </c>
      <c r="T27" s="63">
        <v>2788</v>
      </c>
      <c r="U27" s="58">
        <f t="shared" si="11"/>
        <v>57.136272852972802</v>
      </c>
      <c r="V27" s="55">
        <f t="shared" si="12"/>
        <v>42.863727147027191</v>
      </c>
    </row>
    <row r="28" spans="1:32" s="8" customFormat="1" ht="20.100000000000001" customHeight="1">
      <c r="A28" s="61" t="s">
        <v>22</v>
      </c>
      <c r="B28" s="126">
        <v>312</v>
      </c>
      <c r="C28" s="63">
        <v>310</v>
      </c>
      <c r="D28" s="64">
        <v>13</v>
      </c>
      <c r="E28" s="127">
        <v>246</v>
      </c>
      <c r="F28" s="127">
        <v>51</v>
      </c>
      <c r="G28" s="127">
        <v>2</v>
      </c>
      <c r="H28" s="127" t="s">
        <v>53</v>
      </c>
      <c r="I28" s="54">
        <f t="shared" si="10"/>
        <v>99.358974358974365</v>
      </c>
      <c r="J28" s="54">
        <f>G28/B28*100</f>
        <v>0.64102564102564097</v>
      </c>
      <c r="K28" s="127" t="s">
        <v>54</v>
      </c>
      <c r="L28" s="127">
        <v>16327</v>
      </c>
      <c r="M28" s="128">
        <v>9924</v>
      </c>
      <c r="N28" s="64">
        <v>6403</v>
      </c>
      <c r="O28" s="127" t="s">
        <v>54</v>
      </c>
      <c r="P28" s="127" t="s">
        <v>54</v>
      </c>
      <c r="Q28" s="127" t="s">
        <v>54</v>
      </c>
      <c r="R28" s="126">
        <v>16327</v>
      </c>
      <c r="S28" s="63">
        <v>9924</v>
      </c>
      <c r="T28" s="63">
        <v>6403</v>
      </c>
      <c r="U28" s="58">
        <f t="shared" si="11"/>
        <v>60.782752495865743</v>
      </c>
      <c r="V28" s="55">
        <f t="shared" si="12"/>
        <v>39.217247504134257</v>
      </c>
    </row>
    <row r="29" spans="1:32" s="8" customFormat="1" ht="20.100000000000001" customHeight="1">
      <c r="A29" s="61" t="s">
        <v>23</v>
      </c>
      <c r="B29" s="126">
        <v>90</v>
      </c>
      <c r="C29" s="63">
        <v>90</v>
      </c>
      <c r="D29" s="127" t="s">
        <v>53</v>
      </c>
      <c r="E29" s="127">
        <v>47</v>
      </c>
      <c r="F29" s="127">
        <v>43</v>
      </c>
      <c r="G29" s="127" t="s">
        <v>53</v>
      </c>
      <c r="H29" s="127" t="s">
        <v>53</v>
      </c>
      <c r="I29" s="54">
        <f t="shared" si="10"/>
        <v>100</v>
      </c>
      <c r="J29" s="127" t="s">
        <v>54</v>
      </c>
      <c r="K29" s="127" t="s">
        <v>54</v>
      </c>
      <c r="L29" s="127">
        <v>14134</v>
      </c>
      <c r="M29" s="128">
        <v>9027</v>
      </c>
      <c r="N29" s="64">
        <v>5107</v>
      </c>
      <c r="O29" s="127" t="s">
        <v>54</v>
      </c>
      <c r="P29" s="127" t="s">
        <v>54</v>
      </c>
      <c r="Q29" s="127" t="s">
        <v>54</v>
      </c>
      <c r="R29" s="126">
        <v>14134</v>
      </c>
      <c r="S29" s="63">
        <v>9027</v>
      </c>
      <c r="T29" s="63">
        <v>5107</v>
      </c>
      <c r="U29" s="58">
        <f t="shared" si="11"/>
        <v>63.867270411773028</v>
      </c>
      <c r="V29" s="55">
        <f t="shared" si="12"/>
        <v>36.132729588226972</v>
      </c>
    </row>
    <row r="30" spans="1:32" s="8" customFormat="1" ht="20.100000000000001" customHeight="1">
      <c r="A30" s="72" t="s">
        <v>24</v>
      </c>
      <c r="B30" s="74">
        <v>24</v>
      </c>
      <c r="C30" s="74">
        <v>24</v>
      </c>
      <c r="D30" s="129" t="s">
        <v>53</v>
      </c>
      <c r="E30" s="129">
        <v>4</v>
      </c>
      <c r="F30" s="129">
        <v>20</v>
      </c>
      <c r="G30" s="129" t="s">
        <v>53</v>
      </c>
      <c r="H30" s="129" t="s">
        <v>53</v>
      </c>
      <c r="I30" s="75">
        <f t="shared" si="10"/>
        <v>100</v>
      </c>
      <c r="J30" s="129" t="s">
        <v>54</v>
      </c>
      <c r="K30" s="129" t="s">
        <v>54</v>
      </c>
      <c r="L30" s="77">
        <v>15545</v>
      </c>
      <c r="M30" s="130">
        <v>11666</v>
      </c>
      <c r="N30" s="77">
        <v>3879</v>
      </c>
      <c r="O30" s="129" t="s">
        <v>54</v>
      </c>
      <c r="P30" s="129" t="s">
        <v>54</v>
      </c>
      <c r="Q30" s="129" t="s">
        <v>54</v>
      </c>
      <c r="R30" s="74">
        <v>15545</v>
      </c>
      <c r="S30" s="74">
        <v>11666</v>
      </c>
      <c r="T30" s="74">
        <v>3879</v>
      </c>
      <c r="U30" s="75">
        <f t="shared" si="11"/>
        <v>75.046638790607915</v>
      </c>
      <c r="V30" s="131">
        <f t="shared" si="12"/>
        <v>24.953361209392089</v>
      </c>
    </row>
    <row r="31" spans="1:32">
      <c r="X31" s="26"/>
      <c r="AF31" s="86"/>
    </row>
    <row r="32" spans="1:32" s="71" customFormat="1" ht="20.100000000000001" customHeight="1">
      <c r="A32" s="132"/>
      <c r="B32" s="133"/>
      <c r="C32" s="133"/>
      <c r="D32" s="55"/>
      <c r="E32" s="55"/>
      <c r="F32" s="133"/>
      <c r="G32" s="134"/>
      <c r="H32" s="55"/>
      <c r="I32" s="55"/>
      <c r="J32" s="133"/>
      <c r="K32" s="133"/>
      <c r="L32" s="133"/>
      <c r="M32" s="135"/>
      <c r="N32" s="55"/>
      <c r="O32" s="55"/>
      <c r="P32" s="133"/>
      <c r="Q32" s="136"/>
      <c r="R32" s="133"/>
      <c r="S32" s="135"/>
      <c r="T32" s="55"/>
      <c r="U32" s="44"/>
      <c r="V32" s="133"/>
      <c r="W32" s="136"/>
      <c r="X32" s="133"/>
      <c r="Y32" s="135"/>
      <c r="Z32" s="55"/>
      <c r="AA32" s="44"/>
    </row>
    <row r="33" spans="1:25">
      <c r="A33" s="89" t="s">
        <v>55</v>
      </c>
      <c r="B33" s="89"/>
      <c r="C33" s="89"/>
      <c r="D33" s="89"/>
      <c r="E33" s="89"/>
      <c r="F33" s="88"/>
      <c r="G33" s="88"/>
      <c r="I33" s="89"/>
      <c r="K33" s="88"/>
      <c r="L33" s="88"/>
      <c r="M33" s="88"/>
      <c r="N33" s="88"/>
      <c r="O33" s="89"/>
      <c r="P33" s="88"/>
    </row>
    <row r="34" spans="1:25">
      <c r="F34" s="88"/>
      <c r="G34" s="88"/>
      <c r="I34" s="89"/>
      <c r="K34" s="88"/>
      <c r="L34" s="88"/>
      <c r="M34" s="88"/>
      <c r="N34" s="88"/>
      <c r="O34" s="89"/>
      <c r="P34" s="88"/>
    </row>
    <row r="35" spans="1:25">
      <c r="A35" s="89"/>
      <c r="B35" s="89"/>
      <c r="D35" s="89"/>
      <c r="E35" s="89"/>
      <c r="F35" s="89"/>
      <c r="G35" s="89"/>
      <c r="H35" s="89"/>
      <c r="I35" s="89"/>
      <c r="J35" s="89"/>
      <c r="K35" s="89"/>
      <c r="L35" s="137"/>
      <c r="M35" s="89"/>
      <c r="O35" s="89"/>
      <c r="P35" s="89"/>
      <c r="Q35" s="89"/>
      <c r="W35" s="26"/>
      <c r="X35" s="138" t="s">
        <v>56</v>
      </c>
      <c r="Y35" s="139"/>
    </row>
    <row r="36" spans="1:25" ht="13.5" customHeight="1">
      <c r="A36" s="90" t="s">
        <v>57</v>
      </c>
      <c r="B36" s="140" t="s">
        <v>58</v>
      </c>
      <c r="C36" s="141"/>
      <c r="D36" s="142" t="s">
        <v>59</v>
      </c>
      <c r="E36" s="141"/>
      <c r="F36" s="143" t="s">
        <v>60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5"/>
      <c r="V36" s="142" t="s">
        <v>61</v>
      </c>
      <c r="W36" s="141"/>
      <c r="X36" s="146" t="s">
        <v>62</v>
      </c>
      <c r="Y36" s="141"/>
    </row>
    <row r="37" spans="1:25" ht="13.5" customHeight="1">
      <c r="A37" s="96"/>
      <c r="B37" s="141"/>
      <c r="C37" s="141"/>
      <c r="D37" s="141"/>
      <c r="E37" s="141"/>
      <c r="F37" s="147" t="s">
        <v>63</v>
      </c>
      <c r="G37" s="46"/>
      <c r="H37" s="50"/>
      <c r="I37" s="148" t="s">
        <v>64</v>
      </c>
      <c r="J37" s="149"/>
      <c r="K37" s="150" t="s">
        <v>65</v>
      </c>
      <c r="L37" s="149"/>
      <c r="N37" s="151" t="s">
        <v>66</v>
      </c>
      <c r="O37" s="15"/>
      <c r="P37" s="150" t="s">
        <v>67</v>
      </c>
      <c r="Q37" s="149"/>
      <c r="R37" s="150" t="s">
        <v>68</v>
      </c>
      <c r="S37" s="149"/>
      <c r="T37" s="152" t="s">
        <v>69</v>
      </c>
      <c r="U37" s="153"/>
      <c r="V37" s="141"/>
      <c r="W37" s="141"/>
      <c r="X37" s="141"/>
      <c r="Y37" s="141"/>
    </row>
    <row r="38" spans="1:25">
      <c r="A38" s="96"/>
      <c r="B38" s="141"/>
      <c r="C38" s="141"/>
      <c r="D38" s="141"/>
      <c r="E38" s="141"/>
      <c r="F38" s="154" t="s">
        <v>70</v>
      </c>
      <c r="G38" s="155"/>
      <c r="H38" s="156"/>
      <c r="I38" s="157"/>
      <c r="J38" s="149"/>
      <c r="K38" s="158"/>
      <c r="L38" s="149"/>
      <c r="N38" s="159"/>
      <c r="O38" s="23"/>
      <c r="P38" s="158"/>
      <c r="Q38" s="149"/>
      <c r="R38" s="158"/>
      <c r="S38" s="149"/>
      <c r="T38" s="158"/>
      <c r="U38" s="149"/>
      <c r="V38" s="141"/>
      <c r="W38" s="141"/>
      <c r="X38" s="141"/>
      <c r="Y38" s="141"/>
    </row>
    <row r="39" spans="1:25">
      <c r="A39" s="160"/>
      <c r="B39" s="161"/>
      <c r="C39" s="161"/>
      <c r="D39" s="161"/>
      <c r="E39" s="161"/>
      <c r="F39" s="162" t="s">
        <v>71</v>
      </c>
      <c r="G39" s="46"/>
      <c r="H39" s="50"/>
      <c r="I39" s="163"/>
      <c r="J39" s="164"/>
      <c r="K39" s="165"/>
      <c r="L39" s="164"/>
      <c r="M39" s="166"/>
      <c r="N39" s="17"/>
      <c r="O39" s="18"/>
      <c r="P39" s="165"/>
      <c r="Q39" s="164"/>
      <c r="R39" s="165"/>
      <c r="S39" s="164"/>
      <c r="T39" s="165"/>
      <c r="U39" s="164"/>
      <c r="V39" s="161"/>
      <c r="W39" s="161"/>
      <c r="X39" s="161"/>
      <c r="Y39" s="161"/>
    </row>
    <row r="40" spans="1:25" s="8" customFormat="1" ht="9" customHeight="1">
      <c r="A40" s="167"/>
      <c r="B40" s="168"/>
      <c r="C40" s="169"/>
      <c r="D40" s="168"/>
      <c r="E40" s="169"/>
      <c r="F40" s="170"/>
      <c r="G40" s="167"/>
      <c r="H40" s="171"/>
      <c r="I40" s="167"/>
      <c r="J40" s="172"/>
      <c r="K40" s="170"/>
      <c r="L40" s="171"/>
      <c r="N40" s="167"/>
      <c r="O40" s="171"/>
      <c r="P40" s="167"/>
      <c r="Q40" s="171"/>
      <c r="R40" s="167"/>
      <c r="S40" s="171"/>
      <c r="T40" s="173"/>
      <c r="U40" s="174"/>
      <c r="V40" s="168"/>
      <c r="W40" s="169"/>
      <c r="X40" s="175"/>
      <c r="Y40" s="171"/>
    </row>
    <row r="41" spans="1:25" s="183" customFormat="1">
      <c r="A41" s="176" t="s">
        <v>18</v>
      </c>
      <c r="B41" s="177">
        <v>27676506</v>
      </c>
      <c r="C41" s="178">
        <v>26314819</v>
      </c>
      <c r="D41" s="177">
        <v>109973483</v>
      </c>
      <c r="E41" s="178">
        <v>103533285</v>
      </c>
      <c r="F41" s="177">
        <v>193438328</v>
      </c>
      <c r="G41" s="179">
        <v>180700620</v>
      </c>
      <c r="H41" s="178">
        <v>180700620</v>
      </c>
      <c r="I41" s="180">
        <v>166843020</v>
      </c>
      <c r="J41" s="181">
        <v>156805377</v>
      </c>
      <c r="K41" s="182">
        <v>15335924</v>
      </c>
      <c r="L41" s="181">
        <v>14655329</v>
      </c>
      <c r="N41" s="180">
        <v>71286</v>
      </c>
      <c r="O41" s="181">
        <v>22837</v>
      </c>
      <c r="P41" s="177">
        <v>1008067</v>
      </c>
      <c r="Q41" s="178">
        <v>630006</v>
      </c>
      <c r="R41" s="184">
        <v>10180031</v>
      </c>
      <c r="S41" s="185">
        <v>8587071</v>
      </c>
      <c r="T41" s="186">
        <f>F41/B23</f>
        <v>80902.68841488917</v>
      </c>
      <c r="U41" s="187">
        <v>73277</v>
      </c>
      <c r="V41" s="177">
        <v>80291052</v>
      </c>
      <c r="W41" s="178">
        <v>7469202</v>
      </c>
      <c r="X41" s="177">
        <v>72690115</v>
      </c>
      <c r="Y41" s="178">
        <v>66562147</v>
      </c>
    </row>
    <row r="42" spans="1:25" s="71" customFormat="1" ht="9" customHeight="1">
      <c r="A42" s="133"/>
      <c r="B42" s="65"/>
      <c r="C42" s="66"/>
      <c r="D42" s="65"/>
      <c r="E42" s="66"/>
      <c r="F42" s="65"/>
      <c r="G42" s="188"/>
      <c r="H42" s="66"/>
      <c r="I42" s="188"/>
      <c r="J42" s="66"/>
      <c r="K42" s="65"/>
      <c r="L42" s="66"/>
      <c r="N42" s="188"/>
      <c r="O42" s="66"/>
      <c r="P42" s="65"/>
      <c r="Q42" s="66"/>
      <c r="R42" s="189"/>
      <c r="S42" s="190"/>
      <c r="T42" s="191"/>
      <c r="U42" s="192"/>
      <c r="V42" s="65"/>
      <c r="W42" s="66"/>
      <c r="X42" s="193"/>
      <c r="Y42" s="194"/>
    </row>
    <row r="43" spans="1:25" s="71" customFormat="1" ht="20.100000000000001" customHeight="1">
      <c r="A43" s="195" t="s">
        <v>72</v>
      </c>
      <c r="B43" s="67">
        <v>1648822</v>
      </c>
      <c r="C43" s="68">
        <v>1648822</v>
      </c>
      <c r="D43" s="67">
        <v>3708475</v>
      </c>
      <c r="E43" s="68">
        <v>3708475</v>
      </c>
      <c r="F43" s="196">
        <v>7355323</v>
      </c>
      <c r="G43" s="197">
        <v>7355323</v>
      </c>
      <c r="H43" s="198">
        <v>7355323</v>
      </c>
      <c r="I43" s="199">
        <v>5645018</v>
      </c>
      <c r="J43" s="200">
        <v>5645018</v>
      </c>
      <c r="K43" s="67">
        <v>1440603</v>
      </c>
      <c r="L43" s="68">
        <v>1440603</v>
      </c>
      <c r="N43" s="199">
        <v>171</v>
      </c>
      <c r="O43" s="200">
        <v>171</v>
      </c>
      <c r="P43" s="201">
        <v>31281</v>
      </c>
      <c r="Q43" s="200">
        <v>31281</v>
      </c>
      <c r="R43" s="202">
        <v>238250</v>
      </c>
      <c r="S43" s="203">
        <v>238250</v>
      </c>
      <c r="T43" s="191">
        <f t="shared" ref="T43:T48" si="13">F43/B25</f>
        <v>6785.3533210332107</v>
      </c>
      <c r="U43" s="192">
        <v>6229</v>
      </c>
      <c r="V43" s="67">
        <v>3461677</v>
      </c>
      <c r="W43" s="68">
        <v>3461677</v>
      </c>
      <c r="X43" s="67">
        <v>3461677</v>
      </c>
      <c r="Y43" s="68">
        <v>3461677</v>
      </c>
    </row>
    <row r="44" spans="1:25" s="71" customFormat="1" ht="20.100000000000001" customHeight="1">
      <c r="A44" s="195" t="s">
        <v>73</v>
      </c>
      <c r="B44" s="67">
        <v>2302962</v>
      </c>
      <c r="C44" s="68">
        <v>2302962</v>
      </c>
      <c r="D44" s="67">
        <v>5514604</v>
      </c>
      <c r="E44" s="68">
        <v>5514604</v>
      </c>
      <c r="F44" s="196">
        <v>11055517</v>
      </c>
      <c r="G44" s="197">
        <v>11055517</v>
      </c>
      <c r="H44" s="198">
        <v>11055517</v>
      </c>
      <c r="I44" s="199">
        <v>8597329</v>
      </c>
      <c r="J44" s="200">
        <v>8597329</v>
      </c>
      <c r="K44" s="67">
        <v>1952265</v>
      </c>
      <c r="L44" s="68">
        <v>1952265</v>
      </c>
      <c r="N44" s="204">
        <v>990</v>
      </c>
      <c r="O44" s="68">
        <v>990</v>
      </c>
      <c r="P44" s="201">
        <v>32670</v>
      </c>
      <c r="Q44" s="200">
        <v>32670</v>
      </c>
      <c r="R44" s="202">
        <v>472263</v>
      </c>
      <c r="S44" s="203">
        <v>472263</v>
      </c>
      <c r="T44" s="191">
        <f t="shared" si="13"/>
        <v>18005.728013029315</v>
      </c>
      <c r="U44" s="192">
        <v>6230</v>
      </c>
      <c r="V44" s="67">
        <v>5279931</v>
      </c>
      <c r="W44" s="68">
        <v>5279931</v>
      </c>
      <c r="X44" s="67">
        <v>5279931</v>
      </c>
      <c r="Y44" s="68">
        <v>5279931</v>
      </c>
    </row>
    <row r="45" spans="1:25" s="71" customFormat="1" ht="20.100000000000001" customHeight="1">
      <c r="A45" s="195" t="s">
        <v>74</v>
      </c>
      <c r="B45" s="67">
        <v>2088262</v>
      </c>
      <c r="C45" s="68">
        <v>2088262</v>
      </c>
      <c r="D45" s="67">
        <v>5523627</v>
      </c>
      <c r="E45" s="68">
        <v>5523627</v>
      </c>
      <c r="F45" s="196">
        <v>10071055</v>
      </c>
      <c r="G45" s="197">
        <v>10071055</v>
      </c>
      <c r="H45" s="198">
        <v>10071055</v>
      </c>
      <c r="I45" s="199">
        <v>8093609</v>
      </c>
      <c r="J45" s="200">
        <v>8093609</v>
      </c>
      <c r="K45" s="67">
        <v>1638764</v>
      </c>
      <c r="L45" s="68">
        <v>1638764</v>
      </c>
      <c r="N45" s="204">
        <v>3212</v>
      </c>
      <c r="O45" s="68">
        <v>3212</v>
      </c>
      <c r="P45" s="67">
        <v>45185</v>
      </c>
      <c r="Q45" s="68">
        <v>45185</v>
      </c>
      <c r="R45" s="202">
        <v>290285</v>
      </c>
      <c r="S45" s="203">
        <v>290285</v>
      </c>
      <c r="T45" s="191">
        <f t="shared" si="13"/>
        <v>37719.307116104872</v>
      </c>
      <c r="U45" s="192">
        <v>6231</v>
      </c>
      <c r="V45" s="67">
        <v>4325335</v>
      </c>
      <c r="W45" s="68">
        <v>4325335</v>
      </c>
      <c r="X45" s="67">
        <v>4325335</v>
      </c>
      <c r="Y45" s="68">
        <v>4325335</v>
      </c>
    </row>
    <row r="46" spans="1:25" s="71" customFormat="1" ht="20.100000000000001" customHeight="1">
      <c r="A46" s="195" t="s">
        <v>75</v>
      </c>
      <c r="B46" s="67">
        <v>5853244</v>
      </c>
      <c r="C46" s="68">
        <v>5853244</v>
      </c>
      <c r="D46" s="67">
        <v>24628851</v>
      </c>
      <c r="E46" s="68">
        <v>24628851</v>
      </c>
      <c r="F46" s="196">
        <v>41734343</v>
      </c>
      <c r="G46" s="197">
        <v>41734343</v>
      </c>
      <c r="H46" s="198">
        <v>41734343</v>
      </c>
      <c r="I46" s="199">
        <v>34559987</v>
      </c>
      <c r="J46" s="200">
        <v>34559987</v>
      </c>
      <c r="K46" s="201">
        <v>5393234</v>
      </c>
      <c r="L46" s="200">
        <v>5393234</v>
      </c>
      <c r="N46" s="199">
        <v>66913</v>
      </c>
      <c r="O46" s="200">
        <v>66913</v>
      </c>
      <c r="P46" s="201">
        <v>75241</v>
      </c>
      <c r="Q46" s="200">
        <v>75241</v>
      </c>
      <c r="R46" s="202">
        <v>1638968</v>
      </c>
      <c r="S46" s="203">
        <v>1638968</v>
      </c>
      <c r="T46" s="191">
        <f t="shared" si="13"/>
        <v>133763.91987179487</v>
      </c>
      <c r="U46" s="192">
        <v>6232</v>
      </c>
      <c r="V46" s="67">
        <v>16435967</v>
      </c>
      <c r="W46" s="68">
        <v>16435967</v>
      </c>
      <c r="X46" s="67">
        <v>14293622</v>
      </c>
      <c r="Y46" s="68">
        <v>14293622</v>
      </c>
    </row>
    <row r="47" spans="1:25" s="71" customFormat="1" ht="20.100000000000001" customHeight="1">
      <c r="A47" s="61" t="s">
        <v>23</v>
      </c>
      <c r="B47" s="67">
        <v>5831138</v>
      </c>
      <c r="C47" s="68">
        <v>5831138</v>
      </c>
      <c r="D47" s="67">
        <v>27621606</v>
      </c>
      <c r="E47" s="68">
        <v>27621606</v>
      </c>
      <c r="F47" s="196">
        <v>44535850</v>
      </c>
      <c r="G47" s="197">
        <v>44535850</v>
      </c>
      <c r="H47" s="198">
        <v>44535850</v>
      </c>
      <c r="I47" s="199">
        <v>36424904</v>
      </c>
      <c r="J47" s="200">
        <v>36424904</v>
      </c>
      <c r="K47" s="201" t="s">
        <v>76</v>
      </c>
      <c r="L47" s="200">
        <v>4263047</v>
      </c>
      <c r="N47" s="205"/>
      <c r="O47" s="127" t="s">
        <v>54</v>
      </c>
      <c r="P47" s="201" t="s">
        <v>76</v>
      </c>
      <c r="Q47" s="200">
        <v>682141</v>
      </c>
      <c r="R47" s="202">
        <v>3165758</v>
      </c>
      <c r="S47" s="203">
        <v>3165758</v>
      </c>
      <c r="T47" s="191">
        <f t="shared" si="13"/>
        <v>494842.77777777775</v>
      </c>
      <c r="U47" s="192">
        <v>6233</v>
      </c>
      <c r="V47" s="67">
        <v>16435225</v>
      </c>
      <c r="W47" s="68">
        <v>16435225</v>
      </c>
      <c r="X47" s="67">
        <v>14526347</v>
      </c>
      <c r="Y47" s="68">
        <v>14526347</v>
      </c>
    </row>
    <row r="48" spans="1:25" s="71" customFormat="1" ht="20.100000000000001" customHeight="1">
      <c r="A48" s="206" t="s">
        <v>77</v>
      </c>
      <c r="B48" s="81">
        <v>9952078</v>
      </c>
      <c r="C48" s="82">
        <v>9952078</v>
      </c>
      <c r="D48" s="81">
        <v>42976320</v>
      </c>
      <c r="E48" s="82">
        <v>42976320</v>
      </c>
      <c r="F48" s="207">
        <v>78686240</v>
      </c>
      <c r="G48" s="208">
        <v>78686240</v>
      </c>
      <c r="H48" s="209">
        <v>78686240</v>
      </c>
      <c r="I48" s="210">
        <v>73522173</v>
      </c>
      <c r="J48" s="211">
        <v>73522173</v>
      </c>
      <c r="K48" s="212" t="s">
        <v>76</v>
      </c>
      <c r="L48" s="211">
        <v>648011</v>
      </c>
      <c r="M48" s="213"/>
      <c r="N48" s="214"/>
      <c r="O48" s="129" t="s">
        <v>54</v>
      </c>
      <c r="P48" s="212" t="s">
        <v>76</v>
      </c>
      <c r="Q48" s="211">
        <v>141549</v>
      </c>
      <c r="R48" s="215">
        <v>4374507</v>
      </c>
      <c r="S48" s="216">
        <v>4374507</v>
      </c>
      <c r="T48" s="217">
        <f t="shared" si="13"/>
        <v>3278593.3333333335</v>
      </c>
      <c r="U48" s="218">
        <v>6234</v>
      </c>
      <c r="V48" s="81">
        <v>34352917</v>
      </c>
      <c r="W48" s="82">
        <v>34352917</v>
      </c>
      <c r="X48" s="81">
        <v>30803203</v>
      </c>
      <c r="Y48" s="82">
        <v>30803203</v>
      </c>
    </row>
    <row r="49" spans="1:18">
      <c r="A49" s="89"/>
      <c r="B49" s="89"/>
      <c r="C49" s="89"/>
      <c r="D49" s="89"/>
      <c r="E49" s="89"/>
      <c r="F49" s="89"/>
      <c r="H49" s="89"/>
      <c r="I49" s="89"/>
      <c r="J49" s="89"/>
      <c r="K49" s="89"/>
      <c r="L49" s="89"/>
      <c r="M49" s="114"/>
      <c r="N49" s="137"/>
      <c r="O49" s="89"/>
      <c r="R49" s="89"/>
    </row>
  </sheetData>
  <mergeCells count="196">
    <mergeCell ref="P48:Q48"/>
    <mergeCell ref="R48:S48"/>
    <mergeCell ref="T48:U48"/>
    <mergeCell ref="V48:W48"/>
    <mergeCell ref="X48:Y48"/>
    <mergeCell ref="P47:Q47"/>
    <mergeCell ref="R47:S47"/>
    <mergeCell ref="T47:U47"/>
    <mergeCell ref="V47:W47"/>
    <mergeCell ref="X47:Y47"/>
    <mergeCell ref="B48:C48"/>
    <mergeCell ref="D48:E48"/>
    <mergeCell ref="F48:H48"/>
    <mergeCell ref="I48:J48"/>
    <mergeCell ref="K48:L48"/>
    <mergeCell ref="P46:Q46"/>
    <mergeCell ref="R46:S46"/>
    <mergeCell ref="T46:U46"/>
    <mergeCell ref="V46:W46"/>
    <mergeCell ref="X46:Y46"/>
    <mergeCell ref="B47:C47"/>
    <mergeCell ref="D47:E47"/>
    <mergeCell ref="F47:H47"/>
    <mergeCell ref="I47:J47"/>
    <mergeCell ref="K47:L47"/>
    <mergeCell ref="B46:C46"/>
    <mergeCell ref="D46:E46"/>
    <mergeCell ref="F46:H46"/>
    <mergeCell ref="I46:J46"/>
    <mergeCell ref="K46:L46"/>
    <mergeCell ref="N46:O46"/>
    <mergeCell ref="N45:O45"/>
    <mergeCell ref="P45:Q45"/>
    <mergeCell ref="R45:S45"/>
    <mergeCell ref="T45:U45"/>
    <mergeCell ref="V45:W45"/>
    <mergeCell ref="X45:Y45"/>
    <mergeCell ref="P44:Q44"/>
    <mergeCell ref="R44:S44"/>
    <mergeCell ref="T44:U44"/>
    <mergeCell ref="V44:W44"/>
    <mergeCell ref="X44:Y44"/>
    <mergeCell ref="B45:C45"/>
    <mergeCell ref="D45:E45"/>
    <mergeCell ref="F45:H45"/>
    <mergeCell ref="I45:J45"/>
    <mergeCell ref="K45:L45"/>
    <mergeCell ref="B44:C44"/>
    <mergeCell ref="D44:E44"/>
    <mergeCell ref="F44:H44"/>
    <mergeCell ref="I44:J44"/>
    <mergeCell ref="K44:L44"/>
    <mergeCell ref="N44:O44"/>
    <mergeCell ref="N43:O43"/>
    <mergeCell ref="P43:Q43"/>
    <mergeCell ref="R43:S43"/>
    <mergeCell ref="T43:U43"/>
    <mergeCell ref="V43:W43"/>
    <mergeCell ref="X43:Y43"/>
    <mergeCell ref="P42:Q42"/>
    <mergeCell ref="R42:S42"/>
    <mergeCell ref="T42:U42"/>
    <mergeCell ref="V42:W42"/>
    <mergeCell ref="X42:Y42"/>
    <mergeCell ref="B43:C43"/>
    <mergeCell ref="D43:E43"/>
    <mergeCell ref="F43:H43"/>
    <mergeCell ref="I43:J43"/>
    <mergeCell ref="K43:L43"/>
    <mergeCell ref="R41:S41"/>
    <mergeCell ref="T41:U41"/>
    <mergeCell ref="V41:W41"/>
    <mergeCell ref="X41:Y41"/>
    <mergeCell ref="B42:C42"/>
    <mergeCell ref="D42:E42"/>
    <mergeCell ref="F42:H42"/>
    <mergeCell ref="I42:J42"/>
    <mergeCell ref="K42:L42"/>
    <mergeCell ref="N42:O42"/>
    <mergeCell ref="B40:C40"/>
    <mergeCell ref="D40:E40"/>
    <mergeCell ref="V40:W40"/>
    <mergeCell ref="B41:C41"/>
    <mergeCell ref="D41:E41"/>
    <mergeCell ref="F41:H41"/>
    <mergeCell ref="I41:J41"/>
    <mergeCell ref="K41:L41"/>
    <mergeCell ref="N41:O41"/>
    <mergeCell ref="P41:Q41"/>
    <mergeCell ref="K37:L39"/>
    <mergeCell ref="N37:O39"/>
    <mergeCell ref="P37:Q39"/>
    <mergeCell ref="R37:S39"/>
    <mergeCell ref="T37:U39"/>
    <mergeCell ref="F38:H38"/>
    <mergeCell ref="F39:H39"/>
    <mergeCell ref="U20:V20"/>
    <mergeCell ref="X35:Y35"/>
    <mergeCell ref="A36:A39"/>
    <mergeCell ref="B36:C39"/>
    <mergeCell ref="D36:E39"/>
    <mergeCell ref="F36:U36"/>
    <mergeCell ref="V36:W39"/>
    <mergeCell ref="X36:Y39"/>
    <mergeCell ref="F37:H37"/>
    <mergeCell ref="I37:J39"/>
    <mergeCell ref="A19:A21"/>
    <mergeCell ref="B19:K19"/>
    <mergeCell ref="L19:V19"/>
    <mergeCell ref="B20:B21"/>
    <mergeCell ref="C20:F20"/>
    <mergeCell ref="G20:G21"/>
    <mergeCell ref="H20:H21"/>
    <mergeCell ref="L20:N20"/>
    <mergeCell ref="O20:Q20"/>
    <mergeCell ref="R20:T20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J13:K13"/>
    <mergeCell ref="L13:M13"/>
    <mergeCell ref="P13:Q13"/>
    <mergeCell ref="R13:S13"/>
    <mergeCell ref="V13:W13"/>
    <mergeCell ref="X13:Y13"/>
    <mergeCell ref="J12:K12"/>
    <mergeCell ref="L12:M12"/>
    <mergeCell ref="P12:Q12"/>
    <mergeCell ref="R12:S12"/>
    <mergeCell ref="V12:W12"/>
    <mergeCell ref="X12:Y12"/>
    <mergeCell ref="J11:K11"/>
    <mergeCell ref="L11:M11"/>
    <mergeCell ref="P11:Q11"/>
    <mergeCell ref="R11:S11"/>
    <mergeCell ref="V11:W11"/>
    <mergeCell ref="X11:Y11"/>
    <mergeCell ref="J10:K10"/>
    <mergeCell ref="L10:M10"/>
    <mergeCell ref="P10:Q10"/>
    <mergeCell ref="R10:S10"/>
    <mergeCell ref="V10:W10"/>
    <mergeCell ref="X10:Y10"/>
    <mergeCell ref="J9:K9"/>
    <mergeCell ref="L9:M9"/>
    <mergeCell ref="P9:Q9"/>
    <mergeCell ref="R9:S9"/>
    <mergeCell ref="V9:W9"/>
    <mergeCell ref="X9:Y9"/>
    <mergeCell ref="X6:Y6"/>
    <mergeCell ref="V7:W7"/>
    <mergeCell ref="X7:Y7"/>
    <mergeCell ref="J8:K8"/>
    <mergeCell ref="L8:M8"/>
    <mergeCell ref="P8:Q8"/>
    <mergeCell ref="R8:S8"/>
    <mergeCell ref="V8:W8"/>
    <mergeCell ref="X8:Y8"/>
    <mergeCell ref="X4:Z4"/>
    <mergeCell ref="AA4:AA6"/>
    <mergeCell ref="J5:K5"/>
    <mergeCell ref="L5:M5"/>
    <mergeCell ref="P5:Q5"/>
    <mergeCell ref="R5:S5"/>
    <mergeCell ref="V5:W5"/>
    <mergeCell ref="X5:Y5"/>
    <mergeCell ref="J6:K6"/>
    <mergeCell ref="L6:M6"/>
    <mergeCell ref="L4:N4"/>
    <mergeCell ref="O4:O6"/>
    <mergeCell ref="P4:Q4"/>
    <mergeCell ref="R4:T4"/>
    <mergeCell ref="U4:U6"/>
    <mergeCell ref="V4:W4"/>
    <mergeCell ref="P6:Q6"/>
    <mergeCell ref="R6:S6"/>
    <mergeCell ref="V6:W6"/>
    <mergeCell ref="B3:E3"/>
    <mergeCell ref="F3:I3"/>
    <mergeCell ref="J3:O3"/>
    <mergeCell ref="P3:U3"/>
    <mergeCell ref="V3:AA3"/>
    <mergeCell ref="C4:D4"/>
    <mergeCell ref="E4:E6"/>
    <mergeCell ref="G4:H4"/>
    <mergeCell ref="I4:I6"/>
    <mergeCell ref="J4:K4"/>
  </mergeCells>
  <phoneticPr fontI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  <colBreaks count="1" manualBreakCount="1">
    <brk id="1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zoomScaleNormal="100" workbookViewId="0"/>
  </sheetViews>
  <sheetFormatPr defaultRowHeight="13.5"/>
  <cols>
    <col min="1" max="5" width="12.875" style="89" customWidth="1"/>
    <col min="6" max="6" width="13.125" style="89" customWidth="1"/>
    <col min="7" max="7" width="1.125" style="89" customWidth="1"/>
    <col min="8" max="8" width="11.5" style="89" customWidth="1"/>
    <col min="9" max="9" width="1.25" style="89" customWidth="1"/>
    <col min="10" max="14" width="11.375" style="89" customWidth="1"/>
    <col min="15" max="15" width="12.25" style="89" customWidth="1"/>
    <col min="16" max="16" width="10.875" style="89" customWidth="1"/>
    <col min="17" max="17" width="12.5" style="3" customWidth="1"/>
    <col min="18" max="19" width="10.875" style="3" customWidth="1"/>
    <col min="20" max="20" width="11.125" style="3" customWidth="1"/>
    <col min="21" max="22" width="11.5" style="3" customWidth="1"/>
    <col min="23" max="256" width="9" style="3"/>
    <col min="257" max="261" width="12.875" style="3" customWidth="1"/>
    <col min="262" max="262" width="13.125" style="3" customWidth="1"/>
    <col min="263" max="263" width="1.125" style="3" customWidth="1"/>
    <col min="264" max="264" width="11.5" style="3" customWidth="1"/>
    <col min="265" max="265" width="1.25" style="3" customWidth="1"/>
    <col min="266" max="270" width="11.375" style="3" customWidth="1"/>
    <col min="271" max="271" width="12.25" style="3" customWidth="1"/>
    <col min="272" max="272" width="10.875" style="3" customWidth="1"/>
    <col min="273" max="273" width="12.5" style="3" customWidth="1"/>
    <col min="274" max="275" width="10.875" style="3" customWidth="1"/>
    <col min="276" max="276" width="11.125" style="3" customWidth="1"/>
    <col min="277" max="278" width="11.5" style="3" customWidth="1"/>
    <col min="279" max="512" width="9" style="3"/>
    <col min="513" max="517" width="12.875" style="3" customWidth="1"/>
    <col min="518" max="518" width="13.125" style="3" customWidth="1"/>
    <col min="519" max="519" width="1.125" style="3" customWidth="1"/>
    <col min="520" max="520" width="11.5" style="3" customWidth="1"/>
    <col min="521" max="521" width="1.25" style="3" customWidth="1"/>
    <col min="522" max="526" width="11.375" style="3" customWidth="1"/>
    <col min="527" max="527" width="12.25" style="3" customWidth="1"/>
    <col min="528" max="528" width="10.875" style="3" customWidth="1"/>
    <col min="529" max="529" width="12.5" style="3" customWidth="1"/>
    <col min="530" max="531" width="10.875" style="3" customWidth="1"/>
    <col min="532" max="532" width="11.125" style="3" customWidth="1"/>
    <col min="533" max="534" width="11.5" style="3" customWidth="1"/>
    <col min="535" max="768" width="9" style="3"/>
    <col min="769" max="773" width="12.875" style="3" customWidth="1"/>
    <col min="774" max="774" width="13.125" style="3" customWidth="1"/>
    <col min="775" max="775" width="1.125" style="3" customWidth="1"/>
    <col min="776" max="776" width="11.5" style="3" customWidth="1"/>
    <col min="777" max="777" width="1.25" style="3" customWidth="1"/>
    <col min="778" max="782" width="11.375" style="3" customWidth="1"/>
    <col min="783" max="783" width="12.25" style="3" customWidth="1"/>
    <col min="784" max="784" width="10.875" style="3" customWidth="1"/>
    <col min="785" max="785" width="12.5" style="3" customWidth="1"/>
    <col min="786" max="787" width="10.875" style="3" customWidth="1"/>
    <col min="788" max="788" width="11.125" style="3" customWidth="1"/>
    <col min="789" max="790" width="11.5" style="3" customWidth="1"/>
    <col min="791" max="1024" width="9" style="3"/>
    <col min="1025" max="1029" width="12.875" style="3" customWidth="1"/>
    <col min="1030" max="1030" width="13.125" style="3" customWidth="1"/>
    <col min="1031" max="1031" width="1.125" style="3" customWidth="1"/>
    <col min="1032" max="1032" width="11.5" style="3" customWidth="1"/>
    <col min="1033" max="1033" width="1.25" style="3" customWidth="1"/>
    <col min="1034" max="1038" width="11.375" style="3" customWidth="1"/>
    <col min="1039" max="1039" width="12.25" style="3" customWidth="1"/>
    <col min="1040" max="1040" width="10.875" style="3" customWidth="1"/>
    <col min="1041" max="1041" width="12.5" style="3" customWidth="1"/>
    <col min="1042" max="1043" width="10.875" style="3" customWidth="1"/>
    <col min="1044" max="1044" width="11.125" style="3" customWidth="1"/>
    <col min="1045" max="1046" width="11.5" style="3" customWidth="1"/>
    <col min="1047" max="1280" width="9" style="3"/>
    <col min="1281" max="1285" width="12.875" style="3" customWidth="1"/>
    <col min="1286" max="1286" width="13.125" style="3" customWidth="1"/>
    <col min="1287" max="1287" width="1.125" style="3" customWidth="1"/>
    <col min="1288" max="1288" width="11.5" style="3" customWidth="1"/>
    <col min="1289" max="1289" width="1.25" style="3" customWidth="1"/>
    <col min="1290" max="1294" width="11.375" style="3" customWidth="1"/>
    <col min="1295" max="1295" width="12.25" style="3" customWidth="1"/>
    <col min="1296" max="1296" width="10.875" style="3" customWidth="1"/>
    <col min="1297" max="1297" width="12.5" style="3" customWidth="1"/>
    <col min="1298" max="1299" width="10.875" style="3" customWidth="1"/>
    <col min="1300" max="1300" width="11.125" style="3" customWidth="1"/>
    <col min="1301" max="1302" width="11.5" style="3" customWidth="1"/>
    <col min="1303" max="1536" width="9" style="3"/>
    <col min="1537" max="1541" width="12.875" style="3" customWidth="1"/>
    <col min="1542" max="1542" width="13.125" style="3" customWidth="1"/>
    <col min="1543" max="1543" width="1.125" style="3" customWidth="1"/>
    <col min="1544" max="1544" width="11.5" style="3" customWidth="1"/>
    <col min="1545" max="1545" width="1.25" style="3" customWidth="1"/>
    <col min="1546" max="1550" width="11.375" style="3" customWidth="1"/>
    <col min="1551" max="1551" width="12.25" style="3" customWidth="1"/>
    <col min="1552" max="1552" width="10.875" style="3" customWidth="1"/>
    <col min="1553" max="1553" width="12.5" style="3" customWidth="1"/>
    <col min="1554" max="1555" width="10.875" style="3" customWidth="1"/>
    <col min="1556" max="1556" width="11.125" style="3" customWidth="1"/>
    <col min="1557" max="1558" width="11.5" style="3" customWidth="1"/>
    <col min="1559" max="1792" width="9" style="3"/>
    <col min="1793" max="1797" width="12.875" style="3" customWidth="1"/>
    <col min="1798" max="1798" width="13.125" style="3" customWidth="1"/>
    <col min="1799" max="1799" width="1.125" style="3" customWidth="1"/>
    <col min="1800" max="1800" width="11.5" style="3" customWidth="1"/>
    <col min="1801" max="1801" width="1.25" style="3" customWidth="1"/>
    <col min="1802" max="1806" width="11.375" style="3" customWidth="1"/>
    <col min="1807" max="1807" width="12.25" style="3" customWidth="1"/>
    <col min="1808" max="1808" width="10.875" style="3" customWidth="1"/>
    <col min="1809" max="1809" width="12.5" style="3" customWidth="1"/>
    <col min="1810" max="1811" width="10.875" style="3" customWidth="1"/>
    <col min="1812" max="1812" width="11.125" style="3" customWidth="1"/>
    <col min="1813" max="1814" width="11.5" style="3" customWidth="1"/>
    <col min="1815" max="2048" width="9" style="3"/>
    <col min="2049" max="2053" width="12.875" style="3" customWidth="1"/>
    <col min="2054" max="2054" width="13.125" style="3" customWidth="1"/>
    <col min="2055" max="2055" width="1.125" style="3" customWidth="1"/>
    <col min="2056" max="2056" width="11.5" style="3" customWidth="1"/>
    <col min="2057" max="2057" width="1.25" style="3" customWidth="1"/>
    <col min="2058" max="2062" width="11.375" style="3" customWidth="1"/>
    <col min="2063" max="2063" width="12.25" style="3" customWidth="1"/>
    <col min="2064" max="2064" width="10.875" style="3" customWidth="1"/>
    <col min="2065" max="2065" width="12.5" style="3" customWidth="1"/>
    <col min="2066" max="2067" width="10.875" style="3" customWidth="1"/>
    <col min="2068" max="2068" width="11.125" style="3" customWidth="1"/>
    <col min="2069" max="2070" width="11.5" style="3" customWidth="1"/>
    <col min="2071" max="2304" width="9" style="3"/>
    <col min="2305" max="2309" width="12.875" style="3" customWidth="1"/>
    <col min="2310" max="2310" width="13.125" style="3" customWidth="1"/>
    <col min="2311" max="2311" width="1.125" style="3" customWidth="1"/>
    <col min="2312" max="2312" width="11.5" style="3" customWidth="1"/>
    <col min="2313" max="2313" width="1.25" style="3" customWidth="1"/>
    <col min="2314" max="2318" width="11.375" style="3" customWidth="1"/>
    <col min="2319" max="2319" width="12.25" style="3" customWidth="1"/>
    <col min="2320" max="2320" width="10.875" style="3" customWidth="1"/>
    <col min="2321" max="2321" width="12.5" style="3" customWidth="1"/>
    <col min="2322" max="2323" width="10.875" style="3" customWidth="1"/>
    <col min="2324" max="2324" width="11.125" style="3" customWidth="1"/>
    <col min="2325" max="2326" width="11.5" style="3" customWidth="1"/>
    <col min="2327" max="2560" width="9" style="3"/>
    <col min="2561" max="2565" width="12.875" style="3" customWidth="1"/>
    <col min="2566" max="2566" width="13.125" style="3" customWidth="1"/>
    <col min="2567" max="2567" width="1.125" style="3" customWidth="1"/>
    <col min="2568" max="2568" width="11.5" style="3" customWidth="1"/>
    <col min="2569" max="2569" width="1.25" style="3" customWidth="1"/>
    <col min="2570" max="2574" width="11.375" style="3" customWidth="1"/>
    <col min="2575" max="2575" width="12.25" style="3" customWidth="1"/>
    <col min="2576" max="2576" width="10.875" style="3" customWidth="1"/>
    <col min="2577" max="2577" width="12.5" style="3" customWidth="1"/>
    <col min="2578" max="2579" width="10.875" style="3" customWidth="1"/>
    <col min="2580" max="2580" width="11.125" style="3" customWidth="1"/>
    <col min="2581" max="2582" width="11.5" style="3" customWidth="1"/>
    <col min="2583" max="2816" width="9" style="3"/>
    <col min="2817" max="2821" width="12.875" style="3" customWidth="1"/>
    <col min="2822" max="2822" width="13.125" style="3" customWidth="1"/>
    <col min="2823" max="2823" width="1.125" style="3" customWidth="1"/>
    <col min="2824" max="2824" width="11.5" style="3" customWidth="1"/>
    <col min="2825" max="2825" width="1.25" style="3" customWidth="1"/>
    <col min="2826" max="2830" width="11.375" style="3" customWidth="1"/>
    <col min="2831" max="2831" width="12.25" style="3" customWidth="1"/>
    <col min="2832" max="2832" width="10.875" style="3" customWidth="1"/>
    <col min="2833" max="2833" width="12.5" style="3" customWidth="1"/>
    <col min="2834" max="2835" width="10.875" style="3" customWidth="1"/>
    <col min="2836" max="2836" width="11.125" style="3" customWidth="1"/>
    <col min="2837" max="2838" width="11.5" style="3" customWidth="1"/>
    <col min="2839" max="3072" width="9" style="3"/>
    <col min="3073" max="3077" width="12.875" style="3" customWidth="1"/>
    <col min="3078" max="3078" width="13.125" style="3" customWidth="1"/>
    <col min="3079" max="3079" width="1.125" style="3" customWidth="1"/>
    <col min="3080" max="3080" width="11.5" style="3" customWidth="1"/>
    <col min="3081" max="3081" width="1.25" style="3" customWidth="1"/>
    <col min="3082" max="3086" width="11.375" style="3" customWidth="1"/>
    <col min="3087" max="3087" width="12.25" style="3" customWidth="1"/>
    <col min="3088" max="3088" width="10.875" style="3" customWidth="1"/>
    <col min="3089" max="3089" width="12.5" style="3" customWidth="1"/>
    <col min="3090" max="3091" width="10.875" style="3" customWidth="1"/>
    <col min="3092" max="3092" width="11.125" style="3" customWidth="1"/>
    <col min="3093" max="3094" width="11.5" style="3" customWidth="1"/>
    <col min="3095" max="3328" width="9" style="3"/>
    <col min="3329" max="3333" width="12.875" style="3" customWidth="1"/>
    <col min="3334" max="3334" width="13.125" style="3" customWidth="1"/>
    <col min="3335" max="3335" width="1.125" style="3" customWidth="1"/>
    <col min="3336" max="3336" width="11.5" style="3" customWidth="1"/>
    <col min="3337" max="3337" width="1.25" style="3" customWidth="1"/>
    <col min="3338" max="3342" width="11.375" style="3" customWidth="1"/>
    <col min="3343" max="3343" width="12.25" style="3" customWidth="1"/>
    <col min="3344" max="3344" width="10.875" style="3" customWidth="1"/>
    <col min="3345" max="3345" width="12.5" style="3" customWidth="1"/>
    <col min="3346" max="3347" width="10.875" style="3" customWidth="1"/>
    <col min="3348" max="3348" width="11.125" style="3" customWidth="1"/>
    <col min="3349" max="3350" width="11.5" style="3" customWidth="1"/>
    <col min="3351" max="3584" width="9" style="3"/>
    <col min="3585" max="3589" width="12.875" style="3" customWidth="1"/>
    <col min="3590" max="3590" width="13.125" style="3" customWidth="1"/>
    <col min="3591" max="3591" width="1.125" style="3" customWidth="1"/>
    <col min="3592" max="3592" width="11.5" style="3" customWidth="1"/>
    <col min="3593" max="3593" width="1.25" style="3" customWidth="1"/>
    <col min="3594" max="3598" width="11.375" style="3" customWidth="1"/>
    <col min="3599" max="3599" width="12.25" style="3" customWidth="1"/>
    <col min="3600" max="3600" width="10.875" style="3" customWidth="1"/>
    <col min="3601" max="3601" width="12.5" style="3" customWidth="1"/>
    <col min="3602" max="3603" width="10.875" style="3" customWidth="1"/>
    <col min="3604" max="3604" width="11.125" style="3" customWidth="1"/>
    <col min="3605" max="3606" width="11.5" style="3" customWidth="1"/>
    <col min="3607" max="3840" width="9" style="3"/>
    <col min="3841" max="3845" width="12.875" style="3" customWidth="1"/>
    <col min="3846" max="3846" width="13.125" style="3" customWidth="1"/>
    <col min="3847" max="3847" width="1.125" style="3" customWidth="1"/>
    <col min="3848" max="3848" width="11.5" style="3" customWidth="1"/>
    <col min="3849" max="3849" width="1.25" style="3" customWidth="1"/>
    <col min="3850" max="3854" width="11.375" style="3" customWidth="1"/>
    <col min="3855" max="3855" width="12.25" style="3" customWidth="1"/>
    <col min="3856" max="3856" width="10.875" style="3" customWidth="1"/>
    <col min="3857" max="3857" width="12.5" style="3" customWidth="1"/>
    <col min="3858" max="3859" width="10.875" style="3" customWidth="1"/>
    <col min="3860" max="3860" width="11.125" style="3" customWidth="1"/>
    <col min="3861" max="3862" width="11.5" style="3" customWidth="1"/>
    <col min="3863" max="4096" width="9" style="3"/>
    <col min="4097" max="4101" width="12.875" style="3" customWidth="1"/>
    <col min="4102" max="4102" width="13.125" style="3" customWidth="1"/>
    <col min="4103" max="4103" width="1.125" style="3" customWidth="1"/>
    <col min="4104" max="4104" width="11.5" style="3" customWidth="1"/>
    <col min="4105" max="4105" width="1.25" style="3" customWidth="1"/>
    <col min="4106" max="4110" width="11.375" style="3" customWidth="1"/>
    <col min="4111" max="4111" width="12.25" style="3" customWidth="1"/>
    <col min="4112" max="4112" width="10.875" style="3" customWidth="1"/>
    <col min="4113" max="4113" width="12.5" style="3" customWidth="1"/>
    <col min="4114" max="4115" width="10.875" style="3" customWidth="1"/>
    <col min="4116" max="4116" width="11.125" style="3" customWidth="1"/>
    <col min="4117" max="4118" width="11.5" style="3" customWidth="1"/>
    <col min="4119" max="4352" width="9" style="3"/>
    <col min="4353" max="4357" width="12.875" style="3" customWidth="1"/>
    <col min="4358" max="4358" width="13.125" style="3" customWidth="1"/>
    <col min="4359" max="4359" width="1.125" style="3" customWidth="1"/>
    <col min="4360" max="4360" width="11.5" style="3" customWidth="1"/>
    <col min="4361" max="4361" width="1.25" style="3" customWidth="1"/>
    <col min="4362" max="4366" width="11.375" style="3" customWidth="1"/>
    <col min="4367" max="4367" width="12.25" style="3" customWidth="1"/>
    <col min="4368" max="4368" width="10.875" style="3" customWidth="1"/>
    <col min="4369" max="4369" width="12.5" style="3" customWidth="1"/>
    <col min="4370" max="4371" width="10.875" style="3" customWidth="1"/>
    <col min="4372" max="4372" width="11.125" style="3" customWidth="1"/>
    <col min="4373" max="4374" width="11.5" style="3" customWidth="1"/>
    <col min="4375" max="4608" width="9" style="3"/>
    <col min="4609" max="4613" width="12.875" style="3" customWidth="1"/>
    <col min="4614" max="4614" width="13.125" style="3" customWidth="1"/>
    <col min="4615" max="4615" width="1.125" style="3" customWidth="1"/>
    <col min="4616" max="4616" width="11.5" style="3" customWidth="1"/>
    <col min="4617" max="4617" width="1.25" style="3" customWidth="1"/>
    <col min="4618" max="4622" width="11.375" style="3" customWidth="1"/>
    <col min="4623" max="4623" width="12.25" style="3" customWidth="1"/>
    <col min="4624" max="4624" width="10.875" style="3" customWidth="1"/>
    <col min="4625" max="4625" width="12.5" style="3" customWidth="1"/>
    <col min="4626" max="4627" width="10.875" style="3" customWidth="1"/>
    <col min="4628" max="4628" width="11.125" style="3" customWidth="1"/>
    <col min="4629" max="4630" width="11.5" style="3" customWidth="1"/>
    <col min="4631" max="4864" width="9" style="3"/>
    <col min="4865" max="4869" width="12.875" style="3" customWidth="1"/>
    <col min="4870" max="4870" width="13.125" style="3" customWidth="1"/>
    <col min="4871" max="4871" width="1.125" style="3" customWidth="1"/>
    <col min="4872" max="4872" width="11.5" style="3" customWidth="1"/>
    <col min="4873" max="4873" width="1.25" style="3" customWidth="1"/>
    <col min="4874" max="4878" width="11.375" style="3" customWidth="1"/>
    <col min="4879" max="4879" width="12.25" style="3" customWidth="1"/>
    <col min="4880" max="4880" width="10.875" style="3" customWidth="1"/>
    <col min="4881" max="4881" width="12.5" style="3" customWidth="1"/>
    <col min="4882" max="4883" width="10.875" style="3" customWidth="1"/>
    <col min="4884" max="4884" width="11.125" style="3" customWidth="1"/>
    <col min="4885" max="4886" width="11.5" style="3" customWidth="1"/>
    <col min="4887" max="5120" width="9" style="3"/>
    <col min="5121" max="5125" width="12.875" style="3" customWidth="1"/>
    <col min="5126" max="5126" width="13.125" style="3" customWidth="1"/>
    <col min="5127" max="5127" width="1.125" style="3" customWidth="1"/>
    <col min="5128" max="5128" width="11.5" style="3" customWidth="1"/>
    <col min="5129" max="5129" width="1.25" style="3" customWidth="1"/>
    <col min="5130" max="5134" width="11.375" style="3" customWidth="1"/>
    <col min="5135" max="5135" width="12.25" style="3" customWidth="1"/>
    <col min="5136" max="5136" width="10.875" style="3" customWidth="1"/>
    <col min="5137" max="5137" width="12.5" style="3" customWidth="1"/>
    <col min="5138" max="5139" width="10.875" style="3" customWidth="1"/>
    <col min="5140" max="5140" width="11.125" style="3" customWidth="1"/>
    <col min="5141" max="5142" width="11.5" style="3" customWidth="1"/>
    <col min="5143" max="5376" width="9" style="3"/>
    <col min="5377" max="5381" width="12.875" style="3" customWidth="1"/>
    <col min="5382" max="5382" width="13.125" style="3" customWidth="1"/>
    <col min="5383" max="5383" width="1.125" style="3" customWidth="1"/>
    <col min="5384" max="5384" width="11.5" style="3" customWidth="1"/>
    <col min="5385" max="5385" width="1.25" style="3" customWidth="1"/>
    <col min="5386" max="5390" width="11.375" style="3" customWidth="1"/>
    <col min="5391" max="5391" width="12.25" style="3" customWidth="1"/>
    <col min="5392" max="5392" width="10.875" style="3" customWidth="1"/>
    <col min="5393" max="5393" width="12.5" style="3" customWidth="1"/>
    <col min="5394" max="5395" width="10.875" style="3" customWidth="1"/>
    <col min="5396" max="5396" width="11.125" style="3" customWidth="1"/>
    <col min="5397" max="5398" width="11.5" style="3" customWidth="1"/>
    <col min="5399" max="5632" width="9" style="3"/>
    <col min="5633" max="5637" width="12.875" style="3" customWidth="1"/>
    <col min="5638" max="5638" width="13.125" style="3" customWidth="1"/>
    <col min="5639" max="5639" width="1.125" style="3" customWidth="1"/>
    <col min="5640" max="5640" width="11.5" style="3" customWidth="1"/>
    <col min="5641" max="5641" width="1.25" style="3" customWidth="1"/>
    <col min="5642" max="5646" width="11.375" style="3" customWidth="1"/>
    <col min="5647" max="5647" width="12.25" style="3" customWidth="1"/>
    <col min="5648" max="5648" width="10.875" style="3" customWidth="1"/>
    <col min="5649" max="5649" width="12.5" style="3" customWidth="1"/>
    <col min="5650" max="5651" width="10.875" style="3" customWidth="1"/>
    <col min="5652" max="5652" width="11.125" style="3" customWidth="1"/>
    <col min="5653" max="5654" width="11.5" style="3" customWidth="1"/>
    <col min="5655" max="5888" width="9" style="3"/>
    <col min="5889" max="5893" width="12.875" style="3" customWidth="1"/>
    <col min="5894" max="5894" width="13.125" style="3" customWidth="1"/>
    <col min="5895" max="5895" width="1.125" style="3" customWidth="1"/>
    <col min="5896" max="5896" width="11.5" style="3" customWidth="1"/>
    <col min="5897" max="5897" width="1.25" style="3" customWidth="1"/>
    <col min="5898" max="5902" width="11.375" style="3" customWidth="1"/>
    <col min="5903" max="5903" width="12.25" style="3" customWidth="1"/>
    <col min="5904" max="5904" width="10.875" style="3" customWidth="1"/>
    <col min="5905" max="5905" width="12.5" style="3" customWidth="1"/>
    <col min="5906" max="5907" width="10.875" style="3" customWidth="1"/>
    <col min="5908" max="5908" width="11.125" style="3" customWidth="1"/>
    <col min="5909" max="5910" width="11.5" style="3" customWidth="1"/>
    <col min="5911" max="6144" width="9" style="3"/>
    <col min="6145" max="6149" width="12.875" style="3" customWidth="1"/>
    <col min="6150" max="6150" width="13.125" style="3" customWidth="1"/>
    <col min="6151" max="6151" width="1.125" style="3" customWidth="1"/>
    <col min="6152" max="6152" width="11.5" style="3" customWidth="1"/>
    <col min="6153" max="6153" width="1.25" style="3" customWidth="1"/>
    <col min="6154" max="6158" width="11.375" style="3" customWidth="1"/>
    <col min="6159" max="6159" width="12.25" style="3" customWidth="1"/>
    <col min="6160" max="6160" width="10.875" style="3" customWidth="1"/>
    <col min="6161" max="6161" width="12.5" style="3" customWidth="1"/>
    <col min="6162" max="6163" width="10.875" style="3" customWidth="1"/>
    <col min="6164" max="6164" width="11.125" style="3" customWidth="1"/>
    <col min="6165" max="6166" width="11.5" style="3" customWidth="1"/>
    <col min="6167" max="6400" width="9" style="3"/>
    <col min="6401" max="6405" width="12.875" style="3" customWidth="1"/>
    <col min="6406" max="6406" width="13.125" style="3" customWidth="1"/>
    <col min="6407" max="6407" width="1.125" style="3" customWidth="1"/>
    <col min="6408" max="6408" width="11.5" style="3" customWidth="1"/>
    <col min="6409" max="6409" width="1.25" style="3" customWidth="1"/>
    <col min="6410" max="6414" width="11.375" style="3" customWidth="1"/>
    <col min="6415" max="6415" width="12.25" style="3" customWidth="1"/>
    <col min="6416" max="6416" width="10.875" style="3" customWidth="1"/>
    <col min="6417" max="6417" width="12.5" style="3" customWidth="1"/>
    <col min="6418" max="6419" width="10.875" style="3" customWidth="1"/>
    <col min="6420" max="6420" width="11.125" style="3" customWidth="1"/>
    <col min="6421" max="6422" width="11.5" style="3" customWidth="1"/>
    <col min="6423" max="6656" width="9" style="3"/>
    <col min="6657" max="6661" width="12.875" style="3" customWidth="1"/>
    <col min="6662" max="6662" width="13.125" style="3" customWidth="1"/>
    <col min="6663" max="6663" width="1.125" style="3" customWidth="1"/>
    <col min="6664" max="6664" width="11.5" style="3" customWidth="1"/>
    <col min="6665" max="6665" width="1.25" style="3" customWidth="1"/>
    <col min="6666" max="6670" width="11.375" style="3" customWidth="1"/>
    <col min="6671" max="6671" width="12.25" style="3" customWidth="1"/>
    <col min="6672" max="6672" width="10.875" style="3" customWidth="1"/>
    <col min="6673" max="6673" width="12.5" style="3" customWidth="1"/>
    <col min="6674" max="6675" width="10.875" style="3" customWidth="1"/>
    <col min="6676" max="6676" width="11.125" style="3" customWidth="1"/>
    <col min="6677" max="6678" width="11.5" style="3" customWidth="1"/>
    <col min="6679" max="6912" width="9" style="3"/>
    <col min="6913" max="6917" width="12.875" style="3" customWidth="1"/>
    <col min="6918" max="6918" width="13.125" style="3" customWidth="1"/>
    <col min="6919" max="6919" width="1.125" style="3" customWidth="1"/>
    <col min="6920" max="6920" width="11.5" style="3" customWidth="1"/>
    <col min="6921" max="6921" width="1.25" style="3" customWidth="1"/>
    <col min="6922" max="6926" width="11.375" style="3" customWidth="1"/>
    <col min="6927" max="6927" width="12.25" style="3" customWidth="1"/>
    <col min="6928" max="6928" width="10.875" style="3" customWidth="1"/>
    <col min="6929" max="6929" width="12.5" style="3" customWidth="1"/>
    <col min="6930" max="6931" width="10.875" style="3" customWidth="1"/>
    <col min="6932" max="6932" width="11.125" style="3" customWidth="1"/>
    <col min="6933" max="6934" width="11.5" style="3" customWidth="1"/>
    <col min="6935" max="7168" width="9" style="3"/>
    <col min="7169" max="7173" width="12.875" style="3" customWidth="1"/>
    <col min="7174" max="7174" width="13.125" style="3" customWidth="1"/>
    <col min="7175" max="7175" width="1.125" style="3" customWidth="1"/>
    <col min="7176" max="7176" width="11.5" style="3" customWidth="1"/>
    <col min="7177" max="7177" width="1.25" style="3" customWidth="1"/>
    <col min="7178" max="7182" width="11.375" style="3" customWidth="1"/>
    <col min="7183" max="7183" width="12.25" style="3" customWidth="1"/>
    <col min="7184" max="7184" width="10.875" style="3" customWidth="1"/>
    <col min="7185" max="7185" width="12.5" style="3" customWidth="1"/>
    <col min="7186" max="7187" width="10.875" style="3" customWidth="1"/>
    <col min="7188" max="7188" width="11.125" style="3" customWidth="1"/>
    <col min="7189" max="7190" width="11.5" style="3" customWidth="1"/>
    <col min="7191" max="7424" width="9" style="3"/>
    <col min="7425" max="7429" width="12.875" style="3" customWidth="1"/>
    <col min="7430" max="7430" width="13.125" style="3" customWidth="1"/>
    <col min="7431" max="7431" width="1.125" style="3" customWidth="1"/>
    <col min="7432" max="7432" width="11.5" style="3" customWidth="1"/>
    <col min="7433" max="7433" width="1.25" style="3" customWidth="1"/>
    <col min="7434" max="7438" width="11.375" style="3" customWidth="1"/>
    <col min="7439" max="7439" width="12.25" style="3" customWidth="1"/>
    <col min="7440" max="7440" width="10.875" style="3" customWidth="1"/>
    <col min="7441" max="7441" width="12.5" style="3" customWidth="1"/>
    <col min="7442" max="7443" width="10.875" style="3" customWidth="1"/>
    <col min="7444" max="7444" width="11.125" style="3" customWidth="1"/>
    <col min="7445" max="7446" width="11.5" style="3" customWidth="1"/>
    <col min="7447" max="7680" width="9" style="3"/>
    <col min="7681" max="7685" width="12.875" style="3" customWidth="1"/>
    <col min="7686" max="7686" width="13.125" style="3" customWidth="1"/>
    <col min="7687" max="7687" width="1.125" style="3" customWidth="1"/>
    <col min="7688" max="7688" width="11.5" style="3" customWidth="1"/>
    <col min="7689" max="7689" width="1.25" style="3" customWidth="1"/>
    <col min="7690" max="7694" width="11.375" style="3" customWidth="1"/>
    <col min="7695" max="7695" width="12.25" style="3" customWidth="1"/>
    <col min="7696" max="7696" width="10.875" style="3" customWidth="1"/>
    <col min="7697" max="7697" width="12.5" style="3" customWidth="1"/>
    <col min="7698" max="7699" width="10.875" style="3" customWidth="1"/>
    <col min="7700" max="7700" width="11.125" style="3" customWidth="1"/>
    <col min="7701" max="7702" width="11.5" style="3" customWidth="1"/>
    <col min="7703" max="7936" width="9" style="3"/>
    <col min="7937" max="7941" width="12.875" style="3" customWidth="1"/>
    <col min="7942" max="7942" width="13.125" style="3" customWidth="1"/>
    <col min="7943" max="7943" width="1.125" style="3" customWidth="1"/>
    <col min="7944" max="7944" width="11.5" style="3" customWidth="1"/>
    <col min="7945" max="7945" width="1.25" style="3" customWidth="1"/>
    <col min="7946" max="7950" width="11.375" style="3" customWidth="1"/>
    <col min="7951" max="7951" width="12.25" style="3" customWidth="1"/>
    <col min="7952" max="7952" width="10.875" style="3" customWidth="1"/>
    <col min="7953" max="7953" width="12.5" style="3" customWidth="1"/>
    <col min="7954" max="7955" width="10.875" style="3" customWidth="1"/>
    <col min="7956" max="7956" width="11.125" style="3" customWidth="1"/>
    <col min="7957" max="7958" width="11.5" style="3" customWidth="1"/>
    <col min="7959" max="8192" width="9" style="3"/>
    <col min="8193" max="8197" width="12.875" style="3" customWidth="1"/>
    <col min="8198" max="8198" width="13.125" style="3" customWidth="1"/>
    <col min="8199" max="8199" width="1.125" style="3" customWidth="1"/>
    <col min="8200" max="8200" width="11.5" style="3" customWidth="1"/>
    <col min="8201" max="8201" width="1.25" style="3" customWidth="1"/>
    <col min="8202" max="8206" width="11.375" style="3" customWidth="1"/>
    <col min="8207" max="8207" width="12.25" style="3" customWidth="1"/>
    <col min="8208" max="8208" width="10.875" style="3" customWidth="1"/>
    <col min="8209" max="8209" width="12.5" style="3" customWidth="1"/>
    <col min="8210" max="8211" width="10.875" style="3" customWidth="1"/>
    <col min="8212" max="8212" width="11.125" style="3" customWidth="1"/>
    <col min="8213" max="8214" width="11.5" style="3" customWidth="1"/>
    <col min="8215" max="8448" width="9" style="3"/>
    <col min="8449" max="8453" width="12.875" style="3" customWidth="1"/>
    <col min="8454" max="8454" width="13.125" style="3" customWidth="1"/>
    <col min="8455" max="8455" width="1.125" style="3" customWidth="1"/>
    <col min="8456" max="8456" width="11.5" style="3" customWidth="1"/>
    <col min="8457" max="8457" width="1.25" style="3" customWidth="1"/>
    <col min="8458" max="8462" width="11.375" style="3" customWidth="1"/>
    <col min="8463" max="8463" width="12.25" style="3" customWidth="1"/>
    <col min="8464" max="8464" width="10.875" style="3" customWidth="1"/>
    <col min="8465" max="8465" width="12.5" style="3" customWidth="1"/>
    <col min="8466" max="8467" width="10.875" style="3" customWidth="1"/>
    <col min="8468" max="8468" width="11.125" style="3" customWidth="1"/>
    <col min="8469" max="8470" width="11.5" style="3" customWidth="1"/>
    <col min="8471" max="8704" width="9" style="3"/>
    <col min="8705" max="8709" width="12.875" style="3" customWidth="1"/>
    <col min="8710" max="8710" width="13.125" style="3" customWidth="1"/>
    <col min="8711" max="8711" width="1.125" style="3" customWidth="1"/>
    <col min="8712" max="8712" width="11.5" style="3" customWidth="1"/>
    <col min="8713" max="8713" width="1.25" style="3" customWidth="1"/>
    <col min="8714" max="8718" width="11.375" style="3" customWidth="1"/>
    <col min="8719" max="8719" width="12.25" style="3" customWidth="1"/>
    <col min="8720" max="8720" width="10.875" style="3" customWidth="1"/>
    <col min="8721" max="8721" width="12.5" style="3" customWidth="1"/>
    <col min="8722" max="8723" width="10.875" style="3" customWidth="1"/>
    <col min="8724" max="8724" width="11.125" style="3" customWidth="1"/>
    <col min="8725" max="8726" width="11.5" style="3" customWidth="1"/>
    <col min="8727" max="8960" width="9" style="3"/>
    <col min="8961" max="8965" width="12.875" style="3" customWidth="1"/>
    <col min="8966" max="8966" width="13.125" style="3" customWidth="1"/>
    <col min="8967" max="8967" width="1.125" style="3" customWidth="1"/>
    <col min="8968" max="8968" width="11.5" style="3" customWidth="1"/>
    <col min="8969" max="8969" width="1.25" style="3" customWidth="1"/>
    <col min="8970" max="8974" width="11.375" style="3" customWidth="1"/>
    <col min="8975" max="8975" width="12.25" style="3" customWidth="1"/>
    <col min="8976" max="8976" width="10.875" style="3" customWidth="1"/>
    <col min="8977" max="8977" width="12.5" style="3" customWidth="1"/>
    <col min="8978" max="8979" width="10.875" style="3" customWidth="1"/>
    <col min="8980" max="8980" width="11.125" style="3" customWidth="1"/>
    <col min="8981" max="8982" width="11.5" style="3" customWidth="1"/>
    <col min="8983" max="9216" width="9" style="3"/>
    <col min="9217" max="9221" width="12.875" style="3" customWidth="1"/>
    <col min="9222" max="9222" width="13.125" style="3" customWidth="1"/>
    <col min="9223" max="9223" width="1.125" style="3" customWidth="1"/>
    <col min="9224" max="9224" width="11.5" style="3" customWidth="1"/>
    <col min="9225" max="9225" width="1.25" style="3" customWidth="1"/>
    <col min="9226" max="9230" width="11.375" style="3" customWidth="1"/>
    <col min="9231" max="9231" width="12.25" style="3" customWidth="1"/>
    <col min="9232" max="9232" width="10.875" style="3" customWidth="1"/>
    <col min="9233" max="9233" width="12.5" style="3" customWidth="1"/>
    <col min="9234" max="9235" width="10.875" style="3" customWidth="1"/>
    <col min="9236" max="9236" width="11.125" style="3" customWidth="1"/>
    <col min="9237" max="9238" width="11.5" style="3" customWidth="1"/>
    <col min="9239" max="9472" width="9" style="3"/>
    <col min="9473" max="9477" width="12.875" style="3" customWidth="1"/>
    <col min="9478" max="9478" width="13.125" style="3" customWidth="1"/>
    <col min="9479" max="9479" width="1.125" style="3" customWidth="1"/>
    <col min="9480" max="9480" width="11.5" style="3" customWidth="1"/>
    <col min="9481" max="9481" width="1.25" style="3" customWidth="1"/>
    <col min="9482" max="9486" width="11.375" style="3" customWidth="1"/>
    <col min="9487" max="9487" width="12.25" style="3" customWidth="1"/>
    <col min="9488" max="9488" width="10.875" style="3" customWidth="1"/>
    <col min="9489" max="9489" width="12.5" style="3" customWidth="1"/>
    <col min="9490" max="9491" width="10.875" style="3" customWidth="1"/>
    <col min="9492" max="9492" width="11.125" style="3" customWidth="1"/>
    <col min="9493" max="9494" width="11.5" style="3" customWidth="1"/>
    <col min="9495" max="9728" width="9" style="3"/>
    <col min="9729" max="9733" width="12.875" style="3" customWidth="1"/>
    <col min="9734" max="9734" width="13.125" style="3" customWidth="1"/>
    <col min="9735" max="9735" width="1.125" style="3" customWidth="1"/>
    <col min="9736" max="9736" width="11.5" style="3" customWidth="1"/>
    <col min="9737" max="9737" width="1.25" style="3" customWidth="1"/>
    <col min="9738" max="9742" width="11.375" style="3" customWidth="1"/>
    <col min="9743" max="9743" width="12.25" style="3" customWidth="1"/>
    <col min="9744" max="9744" width="10.875" style="3" customWidth="1"/>
    <col min="9745" max="9745" width="12.5" style="3" customWidth="1"/>
    <col min="9746" max="9747" width="10.875" style="3" customWidth="1"/>
    <col min="9748" max="9748" width="11.125" style="3" customWidth="1"/>
    <col min="9749" max="9750" width="11.5" style="3" customWidth="1"/>
    <col min="9751" max="9984" width="9" style="3"/>
    <col min="9985" max="9989" width="12.875" style="3" customWidth="1"/>
    <col min="9990" max="9990" width="13.125" style="3" customWidth="1"/>
    <col min="9991" max="9991" width="1.125" style="3" customWidth="1"/>
    <col min="9992" max="9992" width="11.5" style="3" customWidth="1"/>
    <col min="9993" max="9993" width="1.25" style="3" customWidth="1"/>
    <col min="9994" max="9998" width="11.375" style="3" customWidth="1"/>
    <col min="9999" max="9999" width="12.25" style="3" customWidth="1"/>
    <col min="10000" max="10000" width="10.875" style="3" customWidth="1"/>
    <col min="10001" max="10001" width="12.5" style="3" customWidth="1"/>
    <col min="10002" max="10003" width="10.875" style="3" customWidth="1"/>
    <col min="10004" max="10004" width="11.125" style="3" customWidth="1"/>
    <col min="10005" max="10006" width="11.5" style="3" customWidth="1"/>
    <col min="10007" max="10240" width="9" style="3"/>
    <col min="10241" max="10245" width="12.875" style="3" customWidth="1"/>
    <col min="10246" max="10246" width="13.125" style="3" customWidth="1"/>
    <col min="10247" max="10247" width="1.125" style="3" customWidth="1"/>
    <col min="10248" max="10248" width="11.5" style="3" customWidth="1"/>
    <col min="10249" max="10249" width="1.25" style="3" customWidth="1"/>
    <col min="10250" max="10254" width="11.375" style="3" customWidth="1"/>
    <col min="10255" max="10255" width="12.25" style="3" customWidth="1"/>
    <col min="10256" max="10256" width="10.875" style="3" customWidth="1"/>
    <col min="10257" max="10257" width="12.5" style="3" customWidth="1"/>
    <col min="10258" max="10259" width="10.875" style="3" customWidth="1"/>
    <col min="10260" max="10260" width="11.125" style="3" customWidth="1"/>
    <col min="10261" max="10262" width="11.5" style="3" customWidth="1"/>
    <col min="10263" max="10496" width="9" style="3"/>
    <col min="10497" max="10501" width="12.875" style="3" customWidth="1"/>
    <col min="10502" max="10502" width="13.125" style="3" customWidth="1"/>
    <col min="10503" max="10503" width="1.125" style="3" customWidth="1"/>
    <col min="10504" max="10504" width="11.5" style="3" customWidth="1"/>
    <col min="10505" max="10505" width="1.25" style="3" customWidth="1"/>
    <col min="10506" max="10510" width="11.375" style="3" customWidth="1"/>
    <col min="10511" max="10511" width="12.25" style="3" customWidth="1"/>
    <col min="10512" max="10512" width="10.875" style="3" customWidth="1"/>
    <col min="10513" max="10513" width="12.5" style="3" customWidth="1"/>
    <col min="10514" max="10515" width="10.875" style="3" customWidth="1"/>
    <col min="10516" max="10516" width="11.125" style="3" customWidth="1"/>
    <col min="10517" max="10518" width="11.5" style="3" customWidth="1"/>
    <col min="10519" max="10752" width="9" style="3"/>
    <col min="10753" max="10757" width="12.875" style="3" customWidth="1"/>
    <col min="10758" max="10758" width="13.125" style="3" customWidth="1"/>
    <col min="10759" max="10759" width="1.125" style="3" customWidth="1"/>
    <col min="10760" max="10760" width="11.5" style="3" customWidth="1"/>
    <col min="10761" max="10761" width="1.25" style="3" customWidth="1"/>
    <col min="10762" max="10766" width="11.375" style="3" customWidth="1"/>
    <col min="10767" max="10767" width="12.25" style="3" customWidth="1"/>
    <col min="10768" max="10768" width="10.875" style="3" customWidth="1"/>
    <col min="10769" max="10769" width="12.5" style="3" customWidth="1"/>
    <col min="10770" max="10771" width="10.875" style="3" customWidth="1"/>
    <col min="10772" max="10772" width="11.125" style="3" customWidth="1"/>
    <col min="10773" max="10774" width="11.5" style="3" customWidth="1"/>
    <col min="10775" max="11008" width="9" style="3"/>
    <col min="11009" max="11013" width="12.875" style="3" customWidth="1"/>
    <col min="11014" max="11014" width="13.125" style="3" customWidth="1"/>
    <col min="11015" max="11015" width="1.125" style="3" customWidth="1"/>
    <col min="11016" max="11016" width="11.5" style="3" customWidth="1"/>
    <col min="11017" max="11017" width="1.25" style="3" customWidth="1"/>
    <col min="11018" max="11022" width="11.375" style="3" customWidth="1"/>
    <col min="11023" max="11023" width="12.25" style="3" customWidth="1"/>
    <col min="11024" max="11024" width="10.875" style="3" customWidth="1"/>
    <col min="11025" max="11025" width="12.5" style="3" customWidth="1"/>
    <col min="11026" max="11027" width="10.875" style="3" customWidth="1"/>
    <col min="11028" max="11028" width="11.125" style="3" customWidth="1"/>
    <col min="11029" max="11030" width="11.5" style="3" customWidth="1"/>
    <col min="11031" max="11264" width="9" style="3"/>
    <col min="11265" max="11269" width="12.875" style="3" customWidth="1"/>
    <col min="11270" max="11270" width="13.125" style="3" customWidth="1"/>
    <col min="11271" max="11271" width="1.125" style="3" customWidth="1"/>
    <col min="11272" max="11272" width="11.5" style="3" customWidth="1"/>
    <col min="11273" max="11273" width="1.25" style="3" customWidth="1"/>
    <col min="11274" max="11278" width="11.375" style="3" customWidth="1"/>
    <col min="11279" max="11279" width="12.25" style="3" customWidth="1"/>
    <col min="11280" max="11280" width="10.875" style="3" customWidth="1"/>
    <col min="11281" max="11281" width="12.5" style="3" customWidth="1"/>
    <col min="11282" max="11283" width="10.875" style="3" customWidth="1"/>
    <col min="11284" max="11284" width="11.125" style="3" customWidth="1"/>
    <col min="11285" max="11286" width="11.5" style="3" customWidth="1"/>
    <col min="11287" max="11520" width="9" style="3"/>
    <col min="11521" max="11525" width="12.875" style="3" customWidth="1"/>
    <col min="11526" max="11526" width="13.125" style="3" customWidth="1"/>
    <col min="11527" max="11527" width="1.125" style="3" customWidth="1"/>
    <col min="11528" max="11528" width="11.5" style="3" customWidth="1"/>
    <col min="11529" max="11529" width="1.25" style="3" customWidth="1"/>
    <col min="11530" max="11534" width="11.375" style="3" customWidth="1"/>
    <col min="11535" max="11535" width="12.25" style="3" customWidth="1"/>
    <col min="11536" max="11536" width="10.875" style="3" customWidth="1"/>
    <col min="11537" max="11537" width="12.5" style="3" customWidth="1"/>
    <col min="11538" max="11539" width="10.875" style="3" customWidth="1"/>
    <col min="11540" max="11540" width="11.125" style="3" customWidth="1"/>
    <col min="11541" max="11542" width="11.5" style="3" customWidth="1"/>
    <col min="11543" max="11776" width="9" style="3"/>
    <col min="11777" max="11781" width="12.875" style="3" customWidth="1"/>
    <col min="11782" max="11782" width="13.125" style="3" customWidth="1"/>
    <col min="11783" max="11783" width="1.125" style="3" customWidth="1"/>
    <col min="11784" max="11784" width="11.5" style="3" customWidth="1"/>
    <col min="11785" max="11785" width="1.25" style="3" customWidth="1"/>
    <col min="11786" max="11790" width="11.375" style="3" customWidth="1"/>
    <col min="11791" max="11791" width="12.25" style="3" customWidth="1"/>
    <col min="11792" max="11792" width="10.875" style="3" customWidth="1"/>
    <col min="11793" max="11793" width="12.5" style="3" customWidth="1"/>
    <col min="11794" max="11795" width="10.875" style="3" customWidth="1"/>
    <col min="11796" max="11796" width="11.125" style="3" customWidth="1"/>
    <col min="11797" max="11798" width="11.5" style="3" customWidth="1"/>
    <col min="11799" max="12032" width="9" style="3"/>
    <col min="12033" max="12037" width="12.875" style="3" customWidth="1"/>
    <col min="12038" max="12038" width="13.125" style="3" customWidth="1"/>
    <col min="12039" max="12039" width="1.125" style="3" customWidth="1"/>
    <col min="12040" max="12040" width="11.5" style="3" customWidth="1"/>
    <col min="12041" max="12041" width="1.25" style="3" customWidth="1"/>
    <col min="12042" max="12046" width="11.375" style="3" customWidth="1"/>
    <col min="12047" max="12047" width="12.25" style="3" customWidth="1"/>
    <col min="12048" max="12048" width="10.875" style="3" customWidth="1"/>
    <col min="12049" max="12049" width="12.5" style="3" customWidth="1"/>
    <col min="12050" max="12051" width="10.875" style="3" customWidth="1"/>
    <col min="12052" max="12052" width="11.125" style="3" customWidth="1"/>
    <col min="12053" max="12054" width="11.5" style="3" customWidth="1"/>
    <col min="12055" max="12288" width="9" style="3"/>
    <col min="12289" max="12293" width="12.875" style="3" customWidth="1"/>
    <col min="12294" max="12294" width="13.125" style="3" customWidth="1"/>
    <col min="12295" max="12295" width="1.125" style="3" customWidth="1"/>
    <col min="12296" max="12296" width="11.5" style="3" customWidth="1"/>
    <col min="12297" max="12297" width="1.25" style="3" customWidth="1"/>
    <col min="12298" max="12302" width="11.375" style="3" customWidth="1"/>
    <col min="12303" max="12303" width="12.25" style="3" customWidth="1"/>
    <col min="12304" max="12304" width="10.875" style="3" customWidth="1"/>
    <col min="12305" max="12305" width="12.5" style="3" customWidth="1"/>
    <col min="12306" max="12307" width="10.875" style="3" customWidth="1"/>
    <col min="12308" max="12308" width="11.125" style="3" customWidth="1"/>
    <col min="12309" max="12310" width="11.5" style="3" customWidth="1"/>
    <col min="12311" max="12544" width="9" style="3"/>
    <col min="12545" max="12549" width="12.875" style="3" customWidth="1"/>
    <col min="12550" max="12550" width="13.125" style="3" customWidth="1"/>
    <col min="12551" max="12551" width="1.125" style="3" customWidth="1"/>
    <col min="12552" max="12552" width="11.5" style="3" customWidth="1"/>
    <col min="12553" max="12553" width="1.25" style="3" customWidth="1"/>
    <col min="12554" max="12558" width="11.375" style="3" customWidth="1"/>
    <col min="12559" max="12559" width="12.25" style="3" customWidth="1"/>
    <col min="12560" max="12560" width="10.875" style="3" customWidth="1"/>
    <col min="12561" max="12561" width="12.5" style="3" customWidth="1"/>
    <col min="12562" max="12563" width="10.875" style="3" customWidth="1"/>
    <col min="12564" max="12564" width="11.125" style="3" customWidth="1"/>
    <col min="12565" max="12566" width="11.5" style="3" customWidth="1"/>
    <col min="12567" max="12800" width="9" style="3"/>
    <col min="12801" max="12805" width="12.875" style="3" customWidth="1"/>
    <col min="12806" max="12806" width="13.125" style="3" customWidth="1"/>
    <col min="12807" max="12807" width="1.125" style="3" customWidth="1"/>
    <col min="12808" max="12808" width="11.5" style="3" customWidth="1"/>
    <col min="12809" max="12809" width="1.25" style="3" customWidth="1"/>
    <col min="12810" max="12814" width="11.375" style="3" customWidth="1"/>
    <col min="12815" max="12815" width="12.25" style="3" customWidth="1"/>
    <col min="12816" max="12816" width="10.875" style="3" customWidth="1"/>
    <col min="12817" max="12817" width="12.5" style="3" customWidth="1"/>
    <col min="12818" max="12819" width="10.875" style="3" customWidth="1"/>
    <col min="12820" max="12820" width="11.125" style="3" customWidth="1"/>
    <col min="12821" max="12822" width="11.5" style="3" customWidth="1"/>
    <col min="12823" max="13056" width="9" style="3"/>
    <col min="13057" max="13061" width="12.875" style="3" customWidth="1"/>
    <col min="13062" max="13062" width="13.125" style="3" customWidth="1"/>
    <col min="13063" max="13063" width="1.125" style="3" customWidth="1"/>
    <col min="13064" max="13064" width="11.5" style="3" customWidth="1"/>
    <col min="13065" max="13065" width="1.25" style="3" customWidth="1"/>
    <col min="13066" max="13070" width="11.375" style="3" customWidth="1"/>
    <col min="13071" max="13071" width="12.25" style="3" customWidth="1"/>
    <col min="13072" max="13072" width="10.875" style="3" customWidth="1"/>
    <col min="13073" max="13073" width="12.5" style="3" customWidth="1"/>
    <col min="13074" max="13075" width="10.875" style="3" customWidth="1"/>
    <col min="13076" max="13076" width="11.125" style="3" customWidth="1"/>
    <col min="13077" max="13078" width="11.5" style="3" customWidth="1"/>
    <col min="13079" max="13312" width="9" style="3"/>
    <col min="13313" max="13317" width="12.875" style="3" customWidth="1"/>
    <col min="13318" max="13318" width="13.125" style="3" customWidth="1"/>
    <col min="13319" max="13319" width="1.125" style="3" customWidth="1"/>
    <col min="13320" max="13320" width="11.5" style="3" customWidth="1"/>
    <col min="13321" max="13321" width="1.25" style="3" customWidth="1"/>
    <col min="13322" max="13326" width="11.375" style="3" customWidth="1"/>
    <col min="13327" max="13327" width="12.25" style="3" customWidth="1"/>
    <col min="13328" max="13328" width="10.875" style="3" customWidth="1"/>
    <col min="13329" max="13329" width="12.5" style="3" customWidth="1"/>
    <col min="13330" max="13331" width="10.875" style="3" customWidth="1"/>
    <col min="13332" max="13332" width="11.125" style="3" customWidth="1"/>
    <col min="13333" max="13334" width="11.5" style="3" customWidth="1"/>
    <col min="13335" max="13568" width="9" style="3"/>
    <col min="13569" max="13573" width="12.875" style="3" customWidth="1"/>
    <col min="13574" max="13574" width="13.125" style="3" customWidth="1"/>
    <col min="13575" max="13575" width="1.125" style="3" customWidth="1"/>
    <col min="13576" max="13576" width="11.5" style="3" customWidth="1"/>
    <col min="13577" max="13577" width="1.25" style="3" customWidth="1"/>
    <col min="13578" max="13582" width="11.375" style="3" customWidth="1"/>
    <col min="13583" max="13583" width="12.25" style="3" customWidth="1"/>
    <col min="13584" max="13584" width="10.875" style="3" customWidth="1"/>
    <col min="13585" max="13585" width="12.5" style="3" customWidth="1"/>
    <col min="13586" max="13587" width="10.875" style="3" customWidth="1"/>
    <col min="13588" max="13588" width="11.125" style="3" customWidth="1"/>
    <col min="13589" max="13590" width="11.5" style="3" customWidth="1"/>
    <col min="13591" max="13824" width="9" style="3"/>
    <col min="13825" max="13829" width="12.875" style="3" customWidth="1"/>
    <col min="13830" max="13830" width="13.125" style="3" customWidth="1"/>
    <col min="13831" max="13831" width="1.125" style="3" customWidth="1"/>
    <col min="13832" max="13832" width="11.5" style="3" customWidth="1"/>
    <col min="13833" max="13833" width="1.25" style="3" customWidth="1"/>
    <col min="13834" max="13838" width="11.375" style="3" customWidth="1"/>
    <col min="13839" max="13839" width="12.25" style="3" customWidth="1"/>
    <col min="13840" max="13840" width="10.875" style="3" customWidth="1"/>
    <col min="13841" max="13841" width="12.5" style="3" customWidth="1"/>
    <col min="13842" max="13843" width="10.875" style="3" customWidth="1"/>
    <col min="13844" max="13844" width="11.125" style="3" customWidth="1"/>
    <col min="13845" max="13846" width="11.5" style="3" customWidth="1"/>
    <col min="13847" max="14080" width="9" style="3"/>
    <col min="14081" max="14085" width="12.875" style="3" customWidth="1"/>
    <col min="14086" max="14086" width="13.125" style="3" customWidth="1"/>
    <col min="14087" max="14087" width="1.125" style="3" customWidth="1"/>
    <col min="14088" max="14088" width="11.5" style="3" customWidth="1"/>
    <col min="14089" max="14089" width="1.25" style="3" customWidth="1"/>
    <col min="14090" max="14094" width="11.375" style="3" customWidth="1"/>
    <col min="14095" max="14095" width="12.25" style="3" customWidth="1"/>
    <col min="14096" max="14096" width="10.875" style="3" customWidth="1"/>
    <col min="14097" max="14097" width="12.5" style="3" customWidth="1"/>
    <col min="14098" max="14099" width="10.875" style="3" customWidth="1"/>
    <col min="14100" max="14100" width="11.125" style="3" customWidth="1"/>
    <col min="14101" max="14102" width="11.5" style="3" customWidth="1"/>
    <col min="14103" max="14336" width="9" style="3"/>
    <col min="14337" max="14341" width="12.875" style="3" customWidth="1"/>
    <col min="14342" max="14342" width="13.125" style="3" customWidth="1"/>
    <col min="14343" max="14343" width="1.125" style="3" customWidth="1"/>
    <col min="14344" max="14344" width="11.5" style="3" customWidth="1"/>
    <col min="14345" max="14345" width="1.25" style="3" customWidth="1"/>
    <col min="14346" max="14350" width="11.375" style="3" customWidth="1"/>
    <col min="14351" max="14351" width="12.25" style="3" customWidth="1"/>
    <col min="14352" max="14352" width="10.875" style="3" customWidth="1"/>
    <col min="14353" max="14353" width="12.5" style="3" customWidth="1"/>
    <col min="14354" max="14355" width="10.875" style="3" customWidth="1"/>
    <col min="14356" max="14356" width="11.125" style="3" customWidth="1"/>
    <col min="14357" max="14358" width="11.5" style="3" customWidth="1"/>
    <col min="14359" max="14592" width="9" style="3"/>
    <col min="14593" max="14597" width="12.875" style="3" customWidth="1"/>
    <col min="14598" max="14598" width="13.125" style="3" customWidth="1"/>
    <col min="14599" max="14599" width="1.125" style="3" customWidth="1"/>
    <col min="14600" max="14600" width="11.5" style="3" customWidth="1"/>
    <col min="14601" max="14601" width="1.25" style="3" customWidth="1"/>
    <col min="14602" max="14606" width="11.375" style="3" customWidth="1"/>
    <col min="14607" max="14607" width="12.25" style="3" customWidth="1"/>
    <col min="14608" max="14608" width="10.875" style="3" customWidth="1"/>
    <col min="14609" max="14609" width="12.5" style="3" customWidth="1"/>
    <col min="14610" max="14611" width="10.875" style="3" customWidth="1"/>
    <col min="14612" max="14612" width="11.125" style="3" customWidth="1"/>
    <col min="14613" max="14614" width="11.5" style="3" customWidth="1"/>
    <col min="14615" max="14848" width="9" style="3"/>
    <col min="14849" max="14853" width="12.875" style="3" customWidth="1"/>
    <col min="14854" max="14854" width="13.125" style="3" customWidth="1"/>
    <col min="14855" max="14855" width="1.125" style="3" customWidth="1"/>
    <col min="14856" max="14856" width="11.5" style="3" customWidth="1"/>
    <col min="14857" max="14857" width="1.25" style="3" customWidth="1"/>
    <col min="14858" max="14862" width="11.375" style="3" customWidth="1"/>
    <col min="14863" max="14863" width="12.25" style="3" customWidth="1"/>
    <col min="14864" max="14864" width="10.875" style="3" customWidth="1"/>
    <col min="14865" max="14865" width="12.5" style="3" customWidth="1"/>
    <col min="14866" max="14867" width="10.875" style="3" customWidth="1"/>
    <col min="14868" max="14868" width="11.125" style="3" customWidth="1"/>
    <col min="14869" max="14870" width="11.5" style="3" customWidth="1"/>
    <col min="14871" max="15104" width="9" style="3"/>
    <col min="15105" max="15109" width="12.875" style="3" customWidth="1"/>
    <col min="15110" max="15110" width="13.125" style="3" customWidth="1"/>
    <col min="15111" max="15111" width="1.125" style="3" customWidth="1"/>
    <col min="15112" max="15112" width="11.5" style="3" customWidth="1"/>
    <col min="15113" max="15113" width="1.25" style="3" customWidth="1"/>
    <col min="15114" max="15118" width="11.375" style="3" customWidth="1"/>
    <col min="15119" max="15119" width="12.25" style="3" customWidth="1"/>
    <col min="15120" max="15120" width="10.875" style="3" customWidth="1"/>
    <col min="15121" max="15121" width="12.5" style="3" customWidth="1"/>
    <col min="15122" max="15123" width="10.875" style="3" customWidth="1"/>
    <col min="15124" max="15124" width="11.125" style="3" customWidth="1"/>
    <col min="15125" max="15126" width="11.5" style="3" customWidth="1"/>
    <col min="15127" max="15360" width="9" style="3"/>
    <col min="15361" max="15365" width="12.875" style="3" customWidth="1"/>
    <col min="15366" max="15366" width="13.125" style="3" customWidth="1"/>
    <col min="15367" max="15367" width="1.125" style="3" customWidth="1"/>
    <col min="15368" max="15368" width="11.5" style="3" customWidth="1"/>
    <col min="15369" max="15369" width="1.25" style="3" customWidth="1"/>
    <col min="15370" max="15374" width="11.375" style="3" customWidth="1"/>
    <col min="15375" max="15375" width="12.25" style="3" customWidth="1"/>
    <col min="15376" max="15376" width="10.875" style="3" customWidth="1"/>
    <col min="15377" max="15377" width="12.5" style="3" customWidth="1"/>
    <col min="15378" max="15379" width="10.875" style="3" customWidth="1"/>
    <col min="15380" max="15380" width="11.125" style="3" customWidth="1"/>
    <col min="15381" max="15382" width="11.5" style="3" customWidth="1"/>
    <col min="15383" max="15616" width="9" style="3"/>
    <col min="15617" max="15621" width="12.875" style="3" customWidth="1"/>
    <col min="15622" max="15622" width="13.125" style="3" customWidth="1"/>
    <col min="15623" max="15623" width="1.125" style="3" customWidth="1"/>
    <col min="15624" max="15624" width="11.5" style="3" customWidth="1"/>
    <col min="15625" max="15625" width="1.25" style="3" customWidth="1"/>
    <col min="15626" max="15630" width="11.375" style="3" customWidth="1"/>
    <col min="15631" max="15631" width="12.25" style="3" customWidth="1"/>
    <col min="15632" max="15632" width="10.875" style="3" customWidth="1"/>
    <col min="15633" max="15633" width="12.5" style="3" customWidth="1"/>
    <col min="15634" max="15635" width="10.875" style="3" customWidth="1"/>
    <col min="15636" max="15636" width="11.125" style="3" customWidth="1"/>
    <col min="15637" max="15638" width="11.5" style="3" customWidth="1"/>
    <col min="15639" max="15872" width="9" style="3"/>
    <col min="15873" max="15877" width="12.875" style="3" customWidth="1"/>
    <col min="15878" max="15878" width="13.125" style="3" customWidth="1"/>
    <col min="15879" max="15879" width="1.125" style="3" customWidth="1"/>
    <col min="15880" max="15880" width="11.5" style="3" customWidth="1"/>
    <col min="15881" max="15881" width="1.25" style="3" customWidth="1"/>
    <col min="15882" max="15886" width="11.375" style="3" customWidth="1"/>
    <col min="15887" max="15887" width="12.25" style="3" customWidth="1"/>
    <col min="15888" max="15888" width="10.875" style="3" customWidth="1"/>
    <col min="15889" max="15889" width="12.5" style="3" customWidth="1"/>
    <col min="15890" max="15891" width="10.875" style="3" customWidth="1"/>
    <col min="15892" max="15892" width="11.125" style="3" customWidth="1"/>
    <col min="15893" max="15894" width="11.5" style="3" customWidth="1"/>
    <col min="15895" max="16128" width="9" style="3"/>
    <col min="16129" max="16133" width="12.875" style="3" customWidth="1"/>
    <col min="16134" max="16134" width="13.125" style="3" customWidth="1"/>
    <col min="16135" max="16135" width="1.125" style="3" customWidth="1"/>
    <col min="16136" max="16136" width="11.5" style="3" customWidth="1"/>
    <col min="16137" max="16137" width="1.25" style="3" customWidth="1"/>
    <col min="16138" max="16142" width="11.375" style="3" customWidth="1"/>
    <col min="16143" max="16143" width="12.25" style="3" customWidth="1"/>
    <col min="16144" max="16144" width="10.875" style="3" customWidth="1"/>
    <col min="16145" max="16145" width="12.5" style="3" customWidth="1"/>
    <col min="16146" max="16147" width="10.875" style="3" customWidth="1"/>
    <col min="16148" max="16148" width="11.125" style="3" customWidth="1"/>
    <col min="16149" max="16150" width="11.5" style="3" customWidth="1"/>
    <col min="16151" max="16384" width="9" style="3"/>
  </cols>
  <sheetData>
    <row r="1" spans="1:22">
      <c r="A1" s="89" t="s">
        <v>78</v>
      </c>
      <c r="F1" s="88"/>
      <c r="G1" s="88"/>
      <c r="H1" s="88"/>
      <c r="I1" s="88"/>
      <c r="K1" s="88"/>
      <c r="L1" s="88"/>
      <c r="M1" s="88"/>
      <c r="N1" s="3"/>
      <c r="O1" s="3"/>
      <c r="P1" s="88"/>
      <c r="Q1" s="88"/>
      <c r="R1" s="88"/>
      <c r="S1" s="88"/>
      <c r="T1" s="88"/>
      <c r="U1" s="88"/>
    </row>
    <row r="3" spans="1:22">
      <c r="Q3" s="219" t="s">
        <v>79</v>
      </c>
      <c r="R3" s="89"/>
      <c r="S3" s="89"/>
      <c r="T3" s="89"/>
      <c r="U3" s="89"/>
    </row>
    <row r="4" spans="1:22" ht="67.5" customHeight="1">
      <c r="A4" s="90" t="s">
        <v>26</v>
      </c>
      <c r="B4" s="220" t="s">
        <v>80</v>
      </c>
      <c r="C4" s="221" t="s">
        <v>81</v>
      </c>
      <c r="D4" s="222"/>
      <c r="E4" s="223"/>
      <c r="F4" s="221" t="s">
        <v>82</v>
      </c>
      <c r="G4" s="222"/>
      <c r="H4" s="222"/>
      <c r="I4" s="224"/>
      <c r="J4" s="225" t="s">
        <v>83</v>
      </c>
      <c r="K4" s="221" t="s">
        <v>84</v>
      </c>
      <c r="L4" s="222"/>
      <c r="M4" s="223"/>
      <c r="N4" s="98" t="s">
        <v>85</v>
      </c>
      <c r="O4" s="221" t="s">
        <v>86</v>
      </c>
      <c r="P4" s="222"/>
      <c r="Q4" s="222"/>
    </row>
    <row r="5" spans="1:22" s="71" customFormat="1" ht="20.25" customHeight="1">
      <c r="A5" s="160"/>
      <c r="B5" s="112"/>
      <c r="C5" s="99" t="s">
        <v>48</v>
      </c>
      <c r="D5" s="226" t="s">
        <v>87</v>
      </c>
      <c r="E5" s="226" t="s">
        <v>88</v>
      </c>
      <c r="F5" s="226" t="s">
        <v>48</v>
      </c>
      <c r="G5" s="91" t="s">
        <v>87</v>
      </c>
      <c r="H5" s="101"/>
      <c r="I5" s="99"/>
      <c r="J5" s="227" t="s">
        <v>88</v>
      </c>
      <c r="K5" s="228" t="s">
        <v>48</v>
      </c>
      <c r="L5" s="226" t="s">
        <v>89</v>
      </c>
      <c r="M5" s="226" t="s">
        <v>90</v>
      </c>
      <c r="N5" s="229" t="s">
        <v>91</v>
      </c>
      <c r="O5" s="226" t="s">
        <v>48</v>
      </c>
      <c r="P5" s="226" t="s">
        <v>89</v>
      </c>
      <c r="Q5" s="230" t="s">
        <v>90</v>
      </c>
    </row>
    <row r="6" spans="1:22" s="71" customFormat="1" ht="20.100000000000001" customHeight="1">
      <c r="A6" s="167"/>
      <c r="B6" s="231"/>
      <c r="C6" s="170"/>
      <c r="D6" s="231"/>
      <c r="E6" s="231"/>
      <c r="F6" s="231"/>
      <c r="G6" s="232"/>
      <c r="H6" s="233"/>
      <c r="I6" s="234"/>
      <c r="J6" s="235"/>
      <c r="K6" s="167"/>
      <c r="L6" s="231"/>
      <c r="M6" s="231"/>
      <c r="N6" s="231"/>
      <c r="O6" s="231"/>
      <c r="P6" s="231"/>
      <c r="Q6" s="170"/>
    </row>
    <row r="7" spans="1:22" s="183" customFormat="1" ht="20.100000000000001" customHeight="1">
      <c r="A7" s="176" t="s">
        <v>18</v>
      </c>
      <c r="B7" s="236">
        <v>426</v>
      </c>
      <c r="C7" s="236">
        <v>48744231</v>
      </c>
      <c r="D7" s="237">
        <v>15180461</v>
      </c>
      <c r="E7" s="236">
        <v>33563770</v>
      </c>
      <c r="F7" s="236">
        <v>6922250</v>
      </c>
      <c r="G7" s="238">
        <v>250422</v>
      </c>
      <c r="H7" s="239">
        <v>120133</v>
      </c>
      <c r="I7" s="240"/>
      <c r="J7" s="241">
        <v>6802117</v>
      </c>
      <c r="K7" s="241">
        <v>912649</v>
      </c>
      <c r="L7" s="236">
        <v>36358</v>
      </c>
      <c r="M7" s="236">
        <v>876291</v>
      </c>
      <c r="N7" s="236">
        <v>7243557</v>
      </c>
      <c r="O7" s="236">
        <v>47510275</v>
      </c>
      <c r="P7" s="236">
        <v>15264236</v>
      </c>
      <c r="Q7" s="240">
        <v>32246039</v>
      </c>
      <c r="R7" s="242"/>
    </row>
    <row r="8" spans="1:22" s="71" customFormat="1" ht="20.100000000000001" customHeight="1">
      <c r="A8" s="133"/>
      <c r="B8" s="63"/>
      <c r="C8" s="234"/>
      <c r="D8" s="63"/>
      <c r="E8" s="63"/>
      <c r="F8" s="63"/>
      <c r="G8" s="243"/>
      <c r="H8" s="127"/>
      <c r="I8" s="234"/>
      <c r="J8" s="235"/>
      <c r="K8" s="133"/>
      <c r="L8" s="63"/>
      <c r="M8" s="63"/>
      <c r="N8" s="63"/>
      <c r="O8" s="236"/>
      <c r="P8" s="236"/>
      <c r="Q8" s="240"/>
    </row>
    <row r="9" spans="1:22" s="71" customFormat="1" ht="20.100000000000001" customHeight="1">
      <c r="A9" s="244" t="s">
        <v>92</v>
      </c>
      <c r="B9" s="125">
        <v>312</v>
      </c>
      <c r="C9" s="125">
        <v>16121073</v>
      </c>
      <c r="D9" s="64">
        <v>5579198</v>
      </c>
      <c r="E9" s="64">
        <v>10541875</v>
      </c>
      <c r="F9" s="64">
        <v>1657972</v>
      </c>
      <c r="G9" s="243">
        <v>123648</v>
      </c>
      <c r="H9" s="205">
        <v>78551</v>
      </c>
      <c r="I9" s="245"/>
      <c r="J9" s="127">
        <v>1579421</v>
      </c>
      <c r="K9" s="127">
        <v>130371</v>
      </c>
      <c r="L9" s="64">
        <v>18983</v>
      </c>
      <c r="M9" s="64">
        <v>111388</v>
      </c>
      <c r="N9" s="64">
        <v>1793341</v>
      </c>
      <c r="O9" s="63">
        <v>15855333</v>
      </c>
      <c r="P9" s="63">
        <v>5638766</v>
      </c>
      <c r="Q9" s="234">
        <v>10216567</v>
      </c>
      <c r="R9" s="246"/>
    </row>
    <row r="10" spans="1:22" s="71" customFormat="1" ht="20.100000000000001" customHeight="1">
      <c r="A10" s="244" t="s">
        <v>93</v>
      </c>
      <c r="B10" s="64">
        <v>90</v>
      </c>
      <c r="C10" s="247">
        <v>17120781</v>
      </c>
      <c r="D10" s="64" t="s">
        <v>94</v>
      </c>
      <c r="E10" s="64" t="s">
        <v>94</v>
      </c>
      <c r="F10" s="64">
        <v>1663651</v>
      </c>
      <c r="G10" s="243">
        <v>125261</v>
      </c>
      <c r="H10" s="127">
        <v>41582</v>
      </c>
      <c r="I10" s="234"/>
      <c r="J10" s="127">
        <v>1622069</v>
      </c>
      <c r="K10" s="127">
        <v>271770</v>
      </c>
      <c r="L10" s="64" t="s">
        <v>94</v>
      </c>
      <c r="M10" s="64" t="s">
        <v>94</v>
      </c>
      <c r="N10" s="64">
        <v>1875009</v>
      </c>
      <c r="O10" s="63">
        <v>16637653</v>
      </c>
      <c r="P10" s="63">
        <v>6191289</v>
      </c>
      <c r="Q10" s="234">
        <v>10446364</v>
      </c>
      <c r="R10" s="246"/>
    </row>
    <row r="11" spans="1:22" s="71" customFormat="1" ht="20.100000000000001" customHeight="1">
      <c r="A11" s="244" t="s">
        <v>77</v>
      </c>
      <c r="B11" s="64">
        <v>24</v>
      </c>
      <c r="C11" s="247">
        <v>15502377</v>
      </c>
      <c r="D11" s="64" t="s">
        <v>94</v>
      </c>
      <c r="E11" s="64" t="s">
        <v>94</v>
      </c>
      <c r="F11" s="64">
        <v>3600627</v>
      </c>
      <c r="G11" s="243">
        <v>1513</v>
      </c>
      <c r="H11" s="127" t="s">
        <v>53</v>
      </c>
      <c r="I11" s="234"/>
      <c r="J11" s="127">
        <v>3600627</v>
      </c>
      <c r="K11" s="127">
        <v>510508</v>
      </c>
      <c r="L11" s="64" t="s">
        <v>94</v>
      </c>
      <c r="M11" s="64" t="s">
        <v>94</v>
      </c>
      <c r="N11" s="64">
        <v>3575207</v>
      </c>
      <c r="O11" s="63">
        <v>15017289</v>
      </c>
      <c r="P11" s="63">
        <v>3434181</v>
      </c>
      <c r="Q11" s="234">
        <v>11583108</v>
      </c>
      <c r="R11" s="246"/>
    </row>
    <row r="12" spans="1:22" s="71" customFormat="1" ht="12.75" customHeight="1">
      <c r="A12" s="248"/>
      <c r="B12" s="77"/>
      <c r="C12" s="249"/>
      <c r="D12" s="74"/>
      <c r="E12" s="74"/>
      <c r="F12" s="77"/>
      <c r="G12" s="250"/>
      <c r="H12" s="251"/>
      <c r="I12" s="252"/>
      <c r="J12" s="129"/>
      <c r="K12" s="129"/>
      <c r="L12" s="77"/>
      <c r="M12" s="77"/>
      <c r="N12" s="77"/>
      <c r="O12" s="77"/>
      <c r="P12" s="77"/>
      <c r="Q12" s="253"/>
    </row>
    <row r="13" spans="1:22">
      <c r="U13" s="254"/>
      <c r="V13" s="86"/>
    </row>
  </sheetData>
  <mergeCells count="9">
    <mergeCell ref="G6:H6"/>
    <mergeCell ref="G12:H12"/>
    <mergeCell ref="A4:A5"/>
    <mergeCell ref="B4:B5"/>
    <mergeCell ref="C4:E4"/>
    <mergeCell ref="F4:H4"/>
    <mergeCell ref="K4:M4"/>
    <mergeCell ref="O4:Q4"/>
    <mergeCell ref="G5:H5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1-1,2,3</vt:lpstr>
      <vt:lpstr>2</vt:lpstr>
      <vt:lpstr>'1-1,2,3'!Print_Area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2014-02-24T01:04:14Z</dcterms:modified>
</cp:coreProperties>
</file>